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5CB8C102-E611-4BC3-B6B7-E100C9E548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I17" i="1"/>
  <c r="I22" i="1" s="1"/>
  <c r="G17" i="1"/>
  <c r="H17" i="1" s="1"/>
  <c r="F17" i="1"/>
  <c r="F22" i="1" s="1"/>
  <c r="E17" i="1"/>
  <c r="E22" i="1" s="1"/>
  <c r="H16" i="1"/>
  <c r="H15" i="1"/>
  <c r="H14" i="1"/>
  <c r="H13" i="1"/>
  <c r="H12" i="1"/>
  <c r="H11" i="1"/>
  <c r="H10" i="1"/>
  <c r="H9" i="1"/>
  <c r="I8" i="1"/>
  <c r="G8" i="1"/>
  <c r="H8" i="1" s="1"/>
  <c r="F8" i="1"/>
  <c r="E8" i="1"/>
  <c r="H7" i="1"/>
  <c r="H6" i="1"/>
  <c r="I5" i="1"/>
  <c r="G5" i="1"/>
  <c r="H5" i="1" s="1"/>
  <c r="F5" i="1"/>
  <c r="E5" i="1"/>
  <c r="G22" i="1" l="1"/>
  <c r="H22" i="1" s="1"/>
</calcChain>
</file>

<file path=xl/sharedStrings.xml><?xml version="1.0" encoding="utf-8"?>
<sst xmlns="http://schemas.openxmlformats.org/spreadsheetml/2006/main" count="26" uniqueCount="26">
  <si>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</si>
  <si>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</si>
  <si>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</si>
  <si>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</si>
  <si>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</si>
  <si>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</si>
  <si>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</si>
  <si>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</si>
  <si>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</si>
  <si>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</si>
  <si>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</si>
  <si>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</si>
  <si>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</si>
  <si>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</si>
  <si>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</si>
  <si>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</si>
  <si>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</si>
  <si>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</si>
  <si>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</si>
  <si>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</si>
  <si>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</si>
  <si>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</si>
  <si>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</si>
  <si>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</si>
  <si>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</si>
  <si>
    <t xml:space="preserve">                                                                                     EJECUCION PRESUPUESTARIA AL 31-01-21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</si>
</sst>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3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/>
    <xf numFmtId="3" fontId="0" fillId="0" borderId="1" xfId="0" applyNumberFormat="1" applyBorder="1"/>
    <xf numFmtId="10" fontId="0" fillId="0" borderId="1" xfId="0" applyNumberFormat="1" applyBorder="1"/>
    <xf numFmtId="3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9"/>
  <sheetViews>
    <sheetView tabSelected="1" workbookViewId="0">
      <selection activeCell="A10" sqref="A10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0"/>
    <col min="6" max="6" width="15.28515625" style="20" customWidth="1"/>
    <col min="7" max="7" width="13.140625" style="20" customWidth="1"/>
    <col min="8" max="8" width="12.7109375" style="21"/>
    <col min="9" max="9" width="12.7109375" style="20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25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8" customFormat="1" ht="31.5" x14ac:dyDescent="0.25">
      <c r="A4" s="5"/>
      <c r="B4" s="6" t="s">
        <v>0</v>
      </c>
      <c r="C4" s="6" t="s">
        <v>1</v>
      </c>
      <c r="D4" s="6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5" t="s">
        <v>7</v>
      </c>
      <c r="J4" s="7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3" customFormat="1" ht="15.75" x14ac:dyDescent="0.25">
      <c r="A5" s="9"/>
      <c r="B5" s="10">
        <v>1</v>
      </c>
      <c r="C5" s="10"/>
      <c r="D5" s="10" t="s">
        <v>8</v>
      </c>
      <c r="E5" s="17">
        <f>+E6</f>
        <v>44100000</v>
      </c>
      <c r="F5" s="17">
        <f>+F6</f>
        <v>1435687</v>
      </c>
      <c r="G5" s="17">
        <f>+G6</f>
        <v>1435687</v>
      </c>
      <c r="H5" s="11">
        <f t="shared" ref="H5:H20" si="0">+G5/E5</f>
        <v>3.2555260770975057E-2</v>
      </c>
      <c r="I5" s="17">
        <f>+I6</f>
        <v>1032740</v>
      </c>
      <c r="J5" s="12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x14ac:dyDescent="0.25">
      <c r="B6" s="14"/>
      <c r="C6" s="14">
        <v>1</v>
      </c>
      <c r="D6" s="14" t="s">
        <v>9</v>
      </c>
      <c r="E6" s="18">
        <v>44100000</v>
      </c>
      <c r="F6" s="18">
        <v>1435687</v>
      </c>
      <c r="G6" s="18">
        <v>1435687</v>
      </c>
      <c r="H6" s="19">
        <f t="shared" si="0"/>
        <v>3.2555260770975057E-2</v>
      </c>
      <c r="I6" s="18">
        <v>1032740</v>
      </c>
      <c r="L6" s="2"/>
    </row>
    <row r="7" spans="1:28" s="13" customFormat="1" ht="15.75" x14ac:dyDescent="0.25">
      <c r="A7" s="9"/>
      <c r="B7" s="10">
        <v>2</v>
      </c>
      <c r="C7" s="10"/>
      <c r="D7" s="10" t="s">
        <v>10</v>
      </c>
      <c r="E7" s="17">
        <v>5595000</v>
      </c>
      <c r="F7" s="17">
        <v>0</v>
      </c>
      <c r="G7" s="17">
        <v>0</v>
      </c>
      <c r="H7" s="11">
        <f t="shared" si="0"/>
        <v>0</v>
      </c>
      <c r="I7" s="17">
        <v>0</v>
      </c>
      <c r="J7" s="12"/>
      <c r="K7" s="1"/>
      <c r="L7" s="2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s="13" customFormat="1" ht="15.75" x14ac:dyDescent="0.25">
      <c r="A8" s="9"/>
      <c r="B8" s="10">
        <v>3</v>
      </c>
      <c r="C8" s="10"/>
      <c r="D8" s="10" t="s">
        <v>11</v>
      </c>
      <c r="E8" s="17">
        <f>SUM(E9:E16)</f>
        <v>37500000</v>
      </c>
      <c r="F8" s="17">
        <f t="shared" ref="F8:G8" si="1">SUM(F9:F16)</f>
        <v>1948928</v>
      </c>
      <c r="G8" s="17">
        <f t="shared" si="1"/>
        <v>1948928</v>
      </c>
      <c r="H8" s="11">
        <f t="shared" si="0"/>
        <v>5.1971413333333334E-2</v>
      </c>
      <c r="I8" s="17">
        <f>SUM(I9:I16)</f>
        <v>0</v>
      </c>
      <c r="J8" s="12"/>
      <c r="K8" s="2"/>
      <c r="L8" s="2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x14ac:dyDescent="0.25">
      <c r="B9" s="14"/>
      <c r="C9" s="14">
        <v>1</v>
      </c>
      <c r="D9" s="14" t="s">
        <v>12</v>
      </c>
      <c r="E9" s="18">
        <v>214000</v>
      </c>
      <c r="F9" s="18">
        <v>0</v>
      </c>
      <c r="G9" s="18">
        <v>0</v>
      </c>
      <c r="H9" s="19">
        <f t="shared" si="0"/>
        <v>0</v>
      </c>
      <c r="I9" s="18">
        <v>0</v>
      </c>
      <c r="L9" s="2"/>
    </row>
    <row r="10" spans="1:28" x14ac:dyDescent="0.25">
      <c r="B10" s="14"/>
      <c r="C10" s="14">
        <v>2</v>
      </c>
      <c r="D10" s="14" t="s">
        <v>13</v>
      </c>
      <c r="E10" s="18">
        <v>2086500</v>
      </c>
      <c r="F10" s="18">
        <v>610314</v>
      </c>
      <c r="G10" s="18">
        <v>610314</v>
      </c>
      <c r="H10" s="19">
        <f t="shared" si="0"/>
        <v>0.29250611071171817</v>
      </c>
      <c r="I10" s="18">
        <v>0</v>
      </c>
      <c r="L10" s="2"/>
    </row>
    <row r="11" spans="1:28" x14ac:dyDescent="0.25">
      <c r="B11" s="14"/>
      <c r="C11" s="14">
        <v>3</v>
      </c>
      <c r="D11" s="14" t="s">
        <v>14</v>
      </c>
      <c r="E11" s="18">
        <v>2642800</v>
      </c>
      <c r="F11" s="18">
        <v>63334</v>
      </c>
      <c r="G11" s="18">
        <v>63334</v>
      </c>
      <c r="H11" s="19">
        <f t="shared" si="0"/>
        <v>2.3964734372635084E-2</v>
      </c>
      <c r="I11" s="18">
        <v>0</v>
      </c>
      <c r="L11" s="2"/>
    </row>
    <row r="12" spans="1:28" x14ac:dyDescent="0.25">
      <c r="B12" s="14"/>
      <c r="C12" s="14">
        <v>4</v>
      </c>
      <c r="D12" s="14" t="s">
        <v>15</v>
      </c>
      <c r="E12" s="18">
        <v>23290500</v>
      </c>
      <c r="F12" s="18">
        <v>1253500</v>
      </c>
      <c r="G12" s="18">
        <v>1253500</v>
      </c>
      <c r="H12" s="19">
        <f t="shared" si="0"/>
        <v>5.3820227131233765E-2</v>
      </c>
      <c r="I12" s="18">
        <v>0</v>
      </c>
      <c r="L12" s="2"/>
    </row>
    <row r="13" spans="1:28" x14ac:dyDescent="0.25">
      <c r="B13" s="14"/>
      <c r="C13" s="14">
        <v>5</v>
      </c>
      <c r="D13" s="14" t="s">
        <v>16</v>
      </c>
      <c r="E13" s="18">
        <v>3841300</v>
      </c>
      <c r="F13" s="18">
        <v>21780</v>
      </c>
      <c r="G13" s="18">
        <v>21780</v>
      </c>
      <c r="H13" s="19">
        <f t="shared" si="0"/>
        <v>5.6699554838205816E-3</v>
      </c>
      <c r="I13" s="18">
        <v>0</v>
      </c>
      <c r="L13" s="2"/>
    </row>
    <row r="14" spans="1:28" x14ac:dyDescent="0.25">
      <c r="B14" s="14"/>
      <c r="C14" s="14">
        <v>6</v>
      </c>
      <c r="D14" s="14" t="s">
        <v>17</v>
      </c>
      <c r="E14" s="18">
        <v>21400</v>
      </c>
      <c r="F14" s="18">
        <v>0</v>
      </c>
      <c r="G14" s="18">
        <v>0</v>
      </c>
      <c r="H14" s="19">
        <f t="shared" si="0"/>
        <v>0</v>
      </c>
      <c r="I14" s="18">
        <v>0</v>
      </c>
      <c r="L14" s="2"/>
    </row>
    <row r="15" spans="1:28" x14ac:dyDescent="0.25">
      <c r="B15" s="14"/>
      <c r="C15" s="14">
        <v>7</v>
      </c>
      <c r="D15" s="14" t="s">
        <v>18</v>
      </c>
      <c r="E15" s="18">
        <v>4601000</v>
      </c>
      <c r="F15" s="18">
        <v>0</v>
      </c>
      <c r="G15" s="18">
        <v>0</v>
      </c>
      <c r="H15" s="19">
        <f t="shared" si="0"/>
        <v>0</v>
      </c>
      <c r="I15" s="18">
        <v>0</v>
      </c>
      <c r="L15" s="2"/>
    </row>
    <row r="16" spans="1:28" x14ac:dyDescent="0.25">
      <c r="B16" s="14"/>
      <c r="C16" s="14">
        <v>9</v>
      </c>
      <c r="D16" s="14" t="s">
        <v>19</v>
      </c>
      <c r="E16" s="18">
        <v>802500</v>
      </c>
      <c r="F16" s="18">
        <v>0</v>
      </c>
      <c r="G16" s="18">
        <v>0</v>
      </c>
      <c r="H16" s="19">
        <f t="shared" si="0"/>
        <v>0</v>
      </c>
      <c r="I16" s="18">
        <v>0</v>
      </c>
      <c r="L16" s="2"/>
    </row>
    <row r="17" spans="1:28" s="13" customFormat="1" ht="15.75" x14ac:dyDescent="0.25">
      <c r="A17" s="9"/>
      <c r="B17" s="10">
        <v>4</v>
      </c>
      <c r="C17" s="10"/>
      <c r="D17" s="10" t="s">
        <v>20</v>
      </c>
      <c r="E17" s="17">
        <f>SUM(E18:E20)</f>
        <v>520000</v>
      </c>
      <c r="F17" s="17">
        <f t="shared" ref="F17:G17" si="2">SUM(F18:F20)</f>
        <v>0</v>
      </c>
      <c r="G17" s="17">
        <f t="shared" si="2"/>
        <v>0</v>
      </c>
      <c r="H17" s="11">
        <f t="shared" si="0"/>
        <v>0</v>
      </c>
      <c r="I17" s="17">
        <f>SUM(I18:I20)</f>
        <v>0</v>
      </c>
      <c r="J17" s="12"/>
      <c r="K17" s="1"/>
      <c r="L17" s="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25">
      <c r="B18" s="14"/>
      <c r="C18" s="14">
        <v>3</v>
      </c>
      <c r="D18" s="14" t="s">
        <v>21</v>
      </c>
      <c r="E18" s="18">
        <v>231100</v>
      </c>
      <c r="F18" s="18">
        <v>0</v>
      </c>
      <c r="G18" s="18">
        <v>0</v>
      </c>
      <c r="H18" s="19">
        <f t="shared" si="0"/>
        <v>0</v>
      </c>
      <c r="I18" s="18">
        <v>0</v>
      </c>
      <c r="L18" s="2"/>
    </row>
    <row r="19" spans="1:28" x14ac:dyDescent="0.25">
      <c r="B19" s="14"/>
      <c r="C19" s="14">
        <v>5</v>
      </c>
      <c r="D19" s="14" t="s">
        <v>22</v>
      </c>
      <c r="E19" s="18">
        <v>5400</v>
      </c>
      <c r="F19" s="18">
        <v>0</v>
      </c>
      <c r="G19" s="18">
        <v>0</v>
      </c>
      <c r="H19" s="19">
        <f t="shared" si="0"/>
        <v>0</v>
      </c>
      <c r="I19" s="18">
        <v>0</v>
      </c>
      <c r="L19" s="2"/>
    </row>
    <row r="20" spans="1:28" x14ac:dyDescent="0.25">
      <c r="B20" s="14"/>
      <c r="C20" s="14">
        <v>8</v>
      </c>
      <c r="D20" s="14" t="s">
        <v>23</v>
      </c>
      <c r="E20" s="18">
        <v>283500</v>
      </c>
      <c r="F20" s="18">
        <v>0</v>
      </c>
      <c r="G20" s="18">
        <v>0</v>
      </c>
      <c r="H20" s="19">
        <f t="shared" si="0"/>
        <v>0</v>
      </c>
      <c r="I20" s="18">
        <v>0</v>
      </c>
      <c r="L20" s="2"/>
    </row>
    <row r="21" spans="1:28" ht="15.75" x14ac:dyDescent="0.25">
      <c r="B21" s="14"/>
      <c r="C21" s="14"/>
      <c r="D21" s="14"/>
      <c r="E21" s="18"/>
      <c r="F21" s="18"/>
      <c r="G21" s="18"/>
      <c r="H21" s="11"/>
      <c r="I21" s="18"/>
      <c r="L21" s="2"/>
    </row>
    <row r="22" spans="1:28" s="13" customFormat="1" ht="15.75" x14ac:dyDescent="0.25">
      <c r="A22" s="9"/>
      <c r="B22" s="10"/>
      <c r="C22" s="10"/>
      <c r="D22" s="10" t="s">
        <v>24</v>
      </c>
      <c r="E22" s="17">
        <f>+E17+E8+E7+E5</f>
        <v>87715000</v>
      </c>
      <c r="F22" s="17">
        <f t="shared" ref="F22:G22" si="3">+F17+F8+F7+F5</f>
        <v>3384615</v>
      </c>
      <c r="G22" s="17">
        <f t="shared" si="3"/>
        <v>3384615</v>
      </c>
      <c r="H22" s="11">
        <f>+G22/E22</f>
        <v>3.8586501738585188E-2</v>
      </c>
      <c r="I22" s="17">
        <f>+I17+I8+I7+I5</f>
        <v>1032740</v>
      </c>
      <c r="J22" s="12"/>
      <c r="K22" s="1"/>
      <c r="L22" s="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OPC1</cp:lastModifiedBy>
  <dcterms:created xsi:type="dcterms:W3CDTF">2020-07-03T20:44:19Z</dcterms:created>
  <dcterms:modified xsi:type="dcterms:W3CDTF">2021-03-04T14:05:59Z</dcterms:modified>
</cp:coreProperties>
</file>