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EE95A25-F4DB-4B12-B19C-F930AE5640C7}" xr6:coauthVersionLast="41" xr6:coauthVersionMax="41" xr10:uidLastSave="{00000000-0000-0000-0000-000000000000}"/>
  <bookViews>
    <workbookView xWindow="-120" yWindow="-120" windowWidth="29040" windowHeight="15840" xr2:uid="{B9E122A5-6445-4BB5-AF3E-208C0D8CF985}"/>
  </bookViews>
  <sheets>
    <sheet name="EJECUCION PRESUPUESTARIA" sheetId="1" r:id="rId1"/>
  </sheets>
  <definedNames>
    <definedName name="_xlnm.Print_Area" localSheetId="0">'EJECUCION PRESUPUESTARIA'!$B$1:$I$24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G24" i="1"/>
  <c r="F24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4" i="1" l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<sst xmlns="http://schemas.openxmlformats.org/spreadsheetml/2006/main" count="26" uniqueCount="26">
  <si>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30-09-19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</si>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</sst>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3" fontId="0" fillId="0" borderId="0" xfId="0" applyNumberFormat="1" applyFill="1"/>
    <xf numFmtId="10" fontId="0" fillId="0" borderId="0" xfId="0" applyNumberFormat="1" applyFill="1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0" borderId="0" xfId="0" applyNumberFormat="1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C9A3A-8BF2-493C-ADEE-BB18DA1C6C0B}">
  <dimension ref="A1:L28"/>
  <sheetViews>
    <sheetView tabSelected="1" workbookViewId="0">
      <selection activeCell="B1" sqref="B1"/>
    </sheetView>
  </sheetViews>
  <sheetFormatPr baseColWidth="10" defaultColWidth="12.7109375" defaultRowHeight="15" x14ac:dyDescent="0.25"/>
  <cols>
    <col min="2" max="2" width="7.7109375" customWidth="1"/>
    <col min="4" max="4" width="34.140625" customWidth="1"/>
    <col min="5" max="5" width="12.7109375" style="2"/>
    <col min="6" max="6" width="15.28515625" style="2" customWidth="1"/>
    <col min="7" max="7" width="13.140625" style="2" customWidth="1"/>
    <col min="8" max="8" width="12.7109375" style="3"/>
    <col min="9" max="9" width="12.7109375" style="2"/>
  </cols>
  <sheetData>
    <row r="1" spans="1:12" x14ac:dyDescent="0.25">
      <c r="B1" s="1"/>
      <c r="C1" s="1"/>
    </row>
    <row r="2" spans="1:12" ht="15.75" x14ac:dyDescent="0.25">
      <c r="A2" s="4" t="s">
        <v>0</v>
      </c>
    </row>
    <row r="4" spans="1:12" s="5" customFormat="1" ht="31.5" x14ac:dyDescent="0.25"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</row>
    <row r="5" spans="1:12" s="9" customFormat="1" ht="15.75" x14ac:dyDescent="0.25">
      <c r="B5" s="10">
        <v>1</v>
      </c>
      <c r="C5" s="10"/>
      <c r="D5" s="10" t="s">
        <v>9</v>
      </c>
      <c r="E5" s="11">
        <v>20063214</v>
      </c>
      <c r="F5" s="11">
        <v>14027093</v>
      </c>
      <c r="G5" s="11">
        <v>14027093</v>
      </c>
      <c r="H5" s="12">
        <f t="shared" ref="H5:H20" si="0">+G5/E5</f>
        <v>0.6991448628320468</v>
      </c>
      <c r="I5" s="11">
        <v>13593367</v>
      </c>
    </row>
    <row r="6" spans="1:12" s="13" customFormat="1" x14ac:dyDescent="0.25">
      <c r="B6" s="14"/>
      <c r="C6" s="14">
        <v>1</v>
      </c>
      <c r="D6" s="14" t="s">
        <v>10</v>
      </c>
      <c r="E6" s="15">
        <v>20063214</v>
      </c>
      <c r="F6" s="15">
        <v>14027093</v>
      </c>
      <c r="G6" s="15">
        <v>14027093</v>
      </c>
      <c r="H6" s="16">
        <f t="shared" si="0"/>
        <v>0.6991448628320468</v>
      </c>
      <c r="I6" s="15">
        <v>13593367</v>
      </c>
      <c r="L6" s="17"/>
    </row>
    <row r="7" spans="1:12" s="9" customFormat="1" ht="15.75" x14ac:dyDescent="0.25">
      <c r="B7" s="10">
        <v>2</v>
      </c>
      <c r="C7" s="10"/>
      <c r="D7" s="10" t="s">
        <v>11</v>
      </c>
      <c r="E7" s="11">
        <v>1871000</v>
      </c>
      <c r="F7" s="11">
        <v>955000</v>
      </c>
      <c r="G7" s="11">
        <v>955000</v>
      </c>
      <c r="H7" s="12">
        <f t="shared" si="0"/>
        <v>0.51042223409941212</v>
      </c>
      <c r="I7" s="11">
        <v>955000</v>
      </c>
      <c r="K7" s="13"/>
      <c r="L7" s="17"/>
    </row>
    <row r="8" spans="1:12" s="9" customFormat="1" ht="15.75" x14ac:dyDescent="0.25">
      <c r="B8" s="10">
        <v>3</v>
      </c>
      <c r="C8" s="10"/>
      <c r="D8" s="10" t="s">
        <v>12</v>
      </c>
      <c r="E8" s="11">
        <v>30410000</v>
      </c>
      <c r="F8" s="11">
        <v>19067000</v>
      </c>
      <c r="G8" s="11">
        <v>19067000</v>
      </c>
      <c r="H8" s="12">
        <f t="shared" si="0"/>
        <v>0.62699769812561656</v>
      </c>
      <c r="I8" s="11">
        <v>19067000</v>
      </c>
      <c r="K8" s="13"/>
      <c r="L8" s="17"/>
    </row>
    <row r="9" spans="1:12" s="9" customFormat="1" ht="15.75" x14ac:dyDescent="0.25">
      <c r="B9" s="10"/>
      <c r="C9" s="14">
        <v>1</v>
      </c>
      <c r="D9" s="14" t="s">
        <v>13</v>
      </c>
      <c r="E9" s="15">
        <v>200000</v>
      </c>
      <c r="F9" s="15">
        <v>0</v>
      </c>
      <c r="G9" s="15">
        <v>0</v>
      </c>
      <c r="H9" s="16">
        <f t="shared" si="0"/>
        <v>0</v>
      </c>
      <c r="I9" s="15">
        <v>0</v>
      </c>
      <c r="K9" s="13"/>
      <c r="L9" s="17"/>
    </row>
    <row r="10" spans="1:12" s="13" customFormat="1" x14ac:dyDescent="0.25">
      <c r="B10" s="14"/>
      <c r="C10" s="14">
        <v>2</v>
      </c>
      <c r="D10" s="14" t="s">
        <v>14</v>
      </c>
      <c r="E10" s="15">
        <v>1830000</v>
      </c>
      <c r="F10" s="15">
        <v>768000</v>
      </c>
      <c r="G10" s="15">
        <v>768000</v>
      </c>
      <c r="H10" s="16">
        <f t="shared" si="0"/>
        <v>0.41967213114754098</v>
      </c>
      <c r="I10" s="15">
        <v>768000</v>
      </c>
      <c r="L10" s="17"/>
    </row>
    <row r="11" spans="1:12" s="13" customFormat="1" x14ac:dyDescent="0.25">
      <c r="B11" s="14"/>
      <c r="C11" s="14">
        <v>3</v>
      </c>
      <c r="D11" s="14" t="s">
        <v>15</v>
      </c>
      <c r="E11" s="15">
        <v>2470000</v>
      </c>
      <c r="F11" s="15">
        <v>1675000</v>
      </c>
      <c r="G11" s="15">
        <v>1675000</v>
      </c>
      <c r="H11" s="16">
        <f t="shared" si="0"/>
        <v>0.67813765182186236</v>
      </c>
      <c r="I11" s="15">
        <v>1675000</v>
      </c>
      <c r="L11" s="17"/>
    </row>
    <row r="12" spans="1:12" s="13" customFormat="1" x14ac:dyDescent="0.25">
      <c r="B12" s="14"/>
      <c r="C12" s="14">
        <v>4</v>
      </c>
      <c r="D12" s="14" t="s">
        <v>16</v>
      </c>
      <c r="E12" s="15">
        <v>17450000</v>
      </c>
      <c r="F12" s="15">
        <v>11519000</v>
      </c>
      <c r="G12" s="15">
        <v>11519000</v>
      </c>
      <c r="H12" s="16">
        <f t="shared" si="0"/>
        <v>0.66011461318051579</v>
      </c>
      <c r="I12" s="15">
        <v>11519000</v>
      </c>
      <c r="L12" s="17"/>
    </row>
    <row r="13" spans="1:12" s="13" customFormat="1" x14ac:dyDescent="0.25">
      <c r="B13" s="14"/>
      <c r="C13" s="14">
        <v>5</v>
      </c>
      <c r="D13" s="14" t="s">
        <v>17</v>
      </c>
      <c r="E13" s="15">
        <v>3390000</v>
      </c>
      <c r="F13" s="15">
        <v>2155000</v>
      </c>
      <c r="G13" s="15">
        <v>2155000</v>
      </c>
      <c r="H13" s="16">
        <f t="shared" si="0"/>
        <v>0.63569321533923306</v>
      </c>
      <c r="I13" s="15">
        <v>2155000</v>
      </c>
      <c r="L13" s="17"/>
    </row>
    <row r="14" spans="1:12" s="13" customFormat="1" x14ac:dyDescent="0.25">
      <c r="B14" s="14"/>
      <c r="C14" s="14">
        <v>6</v>
      </c>
      <c r="D14" s="14" t="s">
        <v>18</v>
      </c>
      <c r="E14" s="15">
        <v>20000</v>
      </c>
      <c r="F14" s="15">
        <v>0</v>
      </c>
      <c r="G14" s="15">
        <v>0</v>
      </c>
      <c r="H14" s="16">
        <f t="shared" si="0"/>
        <v>0</v>
      </c>
      <c r="I14" s="15">
        <v>0</v>
      </c>
      <c r="L14" s="17"/>
    </row>
    <row r="15" spans="1:12" s="13" customFormat="1" x14ac:dyDescent="0.25">
      <c r="B15" s="14"/>
      <c r="C15" s="14">
        <v>7</v>
      </c>
      <c r="D15" s="14" t="s">
        <v>19</v>
      </c>
      <c r="E15" s="15">
        <v>4300000</v>
      </c>
      <c r="F15" s="15">
        <v>2550000</v>
      </c>
      <c r="G15" s="15">
        <v>2550000</v>
      </c>
      <c r="H15" s="16">
        <f t="shared" si="0"/>
        <v>0.59302325581395354</v>
      </c>
      <c r="I15" s="15">
        <v>2550000</v>
      </c>
      <c r="L15" s="17"/>
    </row>
    <row r="16" spans="1:12" s="13" customFormat="1" x14ac:dyDescent="0.25">
      <c r="B16" s="14"/>
      <c r="C16" s="14">
        <v>9</v>
      </c>
      <c r="D16" s="14" t="s">
        <v>20</v>
      </c>
      <c r="E16" s="15">
        <v>750000</v>
      </c>
      <c r="F16" s="15">
        <v>400000</v>
      </c>
      <c r="G16" s="15">
        <v>400000</v>
      </c>
      <c r="H16" s="16">
        <f t="shared" si="0"/>
        <v>0.53333333333333333</v>
      </c>
      <c r="I16" s="15">
        <v>400000</v>
      </c>
      <c r="L16" s="17"/>
    </row>
    <row r="17" spans="2:12" s="13" customFormat="1" ht="15.75" x14ac:dyDescent="0.25">
      <c r="B17" s="10">
        <v>3</v>
      </c>
      <c r="C17" s="10"/>
      <c r="D17" s="10" t="s">
        <v>21</v>
      </c>
      <c r="E17" s="11">
        <v>870000</v>
      </c>
      <c r="F17" s="11">
        <v>0</v>
      </c>
      <c r="G17" s="11">
        <v>0</v>
      </c>
      <c r="H17" s="12">
        <f t="shared" si="0"/>
        <v>0</v>
      </c>
      <c r="I17" s="11">
        <v>0</v>
      </c>
      <c r="L17" s="17"/>
    </row>
    <row r="18" spans="2:12" s="13" customFormat="1" x14ac:dyDescent="0.25">
      <c r="B18" s="14"/>
      <c r="C18" s="14">
        <v>3</v>
      </c>
      <c r="D18" s="14" t="s">
        <v>22</v>
      </c>
      <c r="E18" s="15">
        <v>800000</v>
      </c>
      <c r="F18" s="15">
        <v>0</v>
      </c>
      <c r="G18" s="15">
        <v>0</v>
      </c>
      <c r="H18" s="16">
        <f t="shared" si="0"/>
        <v>0</v>
      </c>
      <c r="I18" s="15">
        <v>0</v>
      </c>
      <c r="L18" s="17"/>
    </row>
    <row r="19" spans="2:12" s="13" customFormat="1" x14ac:dyDescent="0.25">
      <c r="B19" s="14"/>
      <c r="C19" s="14">
        <v>5</v>
      </c>
      <c r="D19" s="14" t="s">
        <v>23</v>
      </c>
      <c r="E19" s="15">
        <v>20000</v>
      </c>
      <c r="F19" s="15">
        <v>0</v>
      </c>
      <c r="G19" s="15">
        <v>0</v>
      </c>
      <c r="H19" s="16">
        <f t="shared" si="0"/>
        <v>0</v>
      </c>
      <c r="I19" s="15">
        <v>0</v>
      </c>
      <c r="L19" s="17"/>
    </row>
    <row r="20" spans="2:12" s="13" customFormat="1" x14ac:dyDescent="0.25">
      <c r="B20" s="14"/>
      <c r="C20" s="14">
        <v>8</v>
      </c>
      <c r="D20" s="14" t="s">
        <v>24</v>
      </c>
      <c r="E20" s="15">
        <v>50000</v>
      </c>
      <c r="F20" s="15">
        <v>0</v>
      </c>
      <c r="G20" s="15">
        <v>0</v>
      </c>
      <c r="H20" s="16">
        <f t="shared" si="0"/>
        <v>0</v>
      </c>
      <c r="I20" s="15">
        <v>0</v>
      </c>
      <c r="L20" s="17"/>
    </row>
    <row r="21" spans="2:12" s="13" customFormat="1" x14ac:dyDescent="0.25">
      <c r="B21" s="14"/>
      <c r="C21" s="14"/>
      <c r="D21" s="14"/>
      <c r="E21" s="15"/>
      <c r="F21" s="15"/>
      <c r="G21" s="15"/>
      <c r="H21" s="16"/>
      <c r="I21" s="15"/>
      <c r="L21" s="17"/>
    </row>
    <row r="22" spans="2:12" s="13" customFormat="1" x14ac:dyDescent="0.25">
      <c r="B22" s="14"/>
      <c r="C22" s="14"/>
      <c r="D22" s="14"/>
      <c r="E22" s="15"/>
      <c r="F22" s="15"/>
      <c r="G22" s="15"/>
      <c r="H22" s="16"/>
      <c r="I22" s="15"/>
      <c r="L22" s="17"/>
    </row>
    <row r="23" spans="2:12" ht="15.75" x14ac:dyDescent="0.25">
      <c r="B23" s="18"/>
      <c r="C23" s="18"/>
      <c r="D23" s="18"/>
      <c r="E23" s="19"/>
      <c r="F23" s="19"/>
      <c r="G23" s="19"/>
      <c r="H23" s="20"/>
      <c r="I23" s="19"/>
      <c r="K23" s="13"/>
      <c r="L23" s="17"/>
    </row>
    <row r="24" spans="2:12" s="9" customFormat="1" ht="15.75" x14ac:dyDescent="0.25">
      <c r="B24" s="10"/>
      <c r="C24" s="10"/>
      <c r="D24" s="10" t="s">
        <v>25</v>
      </c>
      <c r="E24" s="11">
        <v>53214214</v>
      </c>
      <c r="F24" s="11">
        <f>+F5+F7+F8</f>
        <v>34049093</v>
      </c>
      <c r="G24" s="11">
        <f>+G5+G7+G8</f>
        <v>34049093</v>
      </c>
      <c r="H24" s="20">
        <f>+G24/E24</f>
        <v>0.63984958981072237</v>
      </c>
      <c r="I24" s="11">
        <f>+I5+I7+I8</f>
        <v>33615367</v>
      </c>
      <c r="K24" s="13"/>
      <c r="L24" s="17"/>
    </row>
    <row r="25" spans="2:12" x14ac:dyDescent="0.25">
      <c r="H25" s="2"/>
    </row>
    <row r="27" spans="2:12" x14ac:dyDescent="0.25">
      <c r="D27" s="21"/>
      <c r="J27" s="22"/>
    </row>
    <row r="28" spans="2:12" x14ac:dyDescent="0.25">
      <c r="D28" s="21"/>
    </row>
  </sheetData>
  <sheetProtection sheet="1" objects="1" scenarios="1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User</cp:lastModifiedBy>
  <cp:lastPrinted>2019-10-28T14:58:58Z</cp:lastPrinted>
  <dcterms:created xsi:type="dcterms:W3CDTF">2019-10-28T14:57:07Z</dcterms:created>
  <dcterms:modified xsi:type="dcterms:W3CDTF">2019-10-28T18:52:44Z</dcterms:modified>
</cp:coreProperties>
</file>