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ignac\Dropbox\OPC\Informes\Ejecución Presupuestaria\Inversión Pública\2024\"/>
    </mc:Choice>
  </mc:AlternateContent>
  <xr:revisionPtr revIDLastSave="0" documentId="13_ncr:1_{6B4899EF-03E9-45B9-BF87-3782D3271C3A}" xr6:coauthVersionLast="47" xr6:coauthVersionMax="47" xr10:uidLastSave="{00000000-0000-0000-0000-000000000000}"/>
  <bookViews>
    <workbookView xWindow="-120" yWindow="-120" windowWidth="20730" windowHeight="11160" xr2:uid="{D424E55C-D09D-403B-91D6-77AAE4082619}"/>
  </bookViews>
  <sheets>
    <sheet name="Aspectos Metodológicos" sheetId="21" r:id="rId1"/>
    <sheet name="Resumen" sheetId="3" r:id="rId2"/>
    <sheet name="Interprovincial" sheetId="23" r:id="rId3"/>
    <sheet name="Nacional" sheetId="25" r:id="rId4"/>
    <sheet name="CABA" sheetId="22" r:id="rId5"/>
    <sheet name="Bs. As." sheetId="24" r:id="rId6"/>
    <sheet name="Córdoba" sheetId="1" r:id="rId7"/>
    <sheet name="S. Fe" sheetId="26" r:id="rId8"/>
    <sheet name="E. Ríos" sheetId="27" r:id="rId9"/>
    <sheet name="R. Negro" sheetId="28" r:id="rId10"/>
    <sheet name="Mendoza" sheetId="29" r:id="rId11"/>
    <sheet name="Chaco" sheetId="30" r:id="rId12"/>
    <sheet name="Jujuy" sheetId="31" r:id="rId13"/>
    <sheet name="Corrientes" sheetId="32" r:id="rId14"/>
    <sheet name="Tucumán" sheetId="33" r:id="rId15"/>
    <sheet name="S. del Estero" sheetId="34" r:id="rId16"/>
    <sheet name="Salta" sheetId="4" r:id="rId17"/>
    <sheet name="Misiones" sheetId="6" r:id="rId18"/>
    <sheet name="Santa Cruz" sheetId="9" r:id="rId19"/>
    <sheet name="Formosa" sheetId="8" r:id="rId20"/>
    <sheet name="Chubut" sheetId="10" r:id="rId21"/>
    <sheet name="Neuquén" sheetId="11" r:id="rId22"/>
    <sheet name="San Juan" sheetId="12" r:id="rId23"/>
    <sheet name="La Rioja" sheetId="14" r:id="rId24"/>
    <sheet name="Tierra del Fuego" sheetId="16" r:id="rId25"/>
    <sheet name="Catamarca" sheetId="15" r:id="rId26"/>
    <sheet name="San Luis" sheetId="17" r:id="rId27"/>
    <sheet name="Binacional" sheetId="18" r:id="rId28"/>
    <sheet name="La Pampa" sheetId="19" r:id="rId29"/>
    <sheet name="No clasificado" sheetId="20" r:id="rId30"/>
  </sheets>
  <definedNames>
    <definedName name="_xlnm._FilterDatabase" localSheetId="4" hidden="1">CABA!$A$5:$G$420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22" l="1"/>
  <c r="F6" i="22"/>
  <c r="D6" i="22"/>
  <c r="F6" i="1"/>
  <c r="E6" i="1"/>
  <c r="D6" i="1"/>
  <c r="F6" i="26"/>
  <c r="E6" i="26"/>
  <c r="D6" i="26"/>
  <c r="E6" i="27"/>
  <c r="F6" i="27"/>
  <c r="D6" i="27"/>
  <c r="F6" i="24"/>
  <c r="E6" i="24"/>
  <c r="D6" i="24"/>
  <c r="F6" i="19"/>
  <c r="E6" i="19"/>
  <c r="D6" i="19"/>
  <c r="B33" i="3"/>
  <c r="D6" i="31"/>
  <c r="D33" i="3"/>
  <c r="C33" i="3"/>
  <c r="F6" i="9"/>
  <c r="E6" i="9"/>
  <c r="D6" i="9"/>
  <c r="D6" i="25"/>
  <c r="F6" i="23"/>
  <c r="E6" i="23"/>
  <c r="D6" i="23"/>
  <c r="F6" i="25"/>
  <c r="E6" i="25"/>
  <c r="F6" i="34"/>
  <c r="E6" i="34"/>
  <c r="D6" i="34"/>
  <c r="F6" i="33"/>
  <c r="E6" i="33"/>
  <c r="D6" i="33"/>
  <c r="D6" i="32"/>
  <c r="E6" i="32"/>
  <c r="F6" i="32"/>
  <c r="F6" i="31"/>
  <c r="E6" i="31"/>
  <c r="F6" i="30"/>
  <c r="E6" i="30"/>
  <c r="D6" i="30"/>
  <c r="F6" i="29"/>
  <c r="E6" i="29"/>
  <c r="D6" i="29"/>
  <c r="F6" i="28"/>
  <c r="E6" i="28"/>
  <c r="D6" i="28"/>
  <c r="F6" i="20"/>
  <c r="E6" i="20"/>
  <c r="D6" i="20"/>
  <c r="F6" i="18"/>
  <c r="E6" i="18"/>
  <c r="D6" i="18"/>
  <c r="F6" i="17"/>
  <c r="D6" i="17"/>
  <c r="E6" i="17"/>
  <c r="F6" i="16"/>
  <c r="E6" i="16"/>
  <c r="D6" i="16"/>
  <c r="F6" i="15"/>
  <c r="E6" i="15"/>
  <c r="D6" i="15"/>
  <c r="F6" i="14"/>
  <c r="E6" i="14"/>
  <c r="D6" i="14"/>
  <c r="D6" i="12"/>
  <c r="F6" i="12"/>
  <c r="E6" i="12"/>
  <c r="F6" i="11"/>
  <c r="E6" i="11"/>
  <c r="D6" i="11"/>
  <c r="F6" i="10"/>
  <c r="E6" i="10"/>
  <c r="D6" i="10"/>
  <c r="F6" i="8"/>
  <c r="E6" i="8"/>
  <c r="D6" i="8"/>
  <c r="F6" i="6"/>
  <c r="E6" i="6"/>
  <c r="D6" i="6"/>
  <c r="F52" i="1"/>
  <c r="F6" i="4"/>
  <c r="E6" i="4"/>
  <c r="D6" i="4"/>
</calcChain>
</file>

<file path=xl/sharedStrings.xml><?xml version="1.0" encoding="utf-8"?>
<sst xmlns="http://schemas.openxmlformats.org/spreadsheetml/2006/main" count="3985" uniqueCount="1311">
  <si>
    <t>SAF</t>
  </si>
  <si>
    <t>Proyecto de Inversión (BAPIN)</t>
  </si>
  <si>
    <t>Cód.</t>
  </si>
  <si>
    <t>Descripción</t>
  </si>
  <si>
    <t>Denominación</t>
  </si>
  <si>
    <t>IRD</t>
  </si>
  <si>
    <t>Transf. Capital</t>
  </si>
  <si>
    <t>GASTO DE INVERSIÓN DE LA ADMINISTRACIÓN PÚBLICA NACIONAL POR PROYECTO EN LA PROVINCIA DE CÓRDOBA</t>
  </si>
  <si>
    <t>Dirección Nacional de Vialidad</t>
  </si>
  <si>
    <t>Estado Mayor General de la Fuerza Aérea Argentina (EMGFA)</t>
  </si>
  <si>
    <t>Comisión Nacional de Actividades Espaciales</t>
  </si>
  <si>
    <t>SATÉLITE ARGENTINO BRASILEÑO DE INFORMACIÓN AMBIENTAL CON OBJETIVO PRINCIPAL EN EL MAR (SABIA – MAR)</t>
  </si>
  <si>
    <t>Infraestructura Económica y Social</t>
  </si>
  <si>
    <t>DISEÑO, CONSTRUCCIÓN, LANZAMIENTO Y OPERACIÓN DE DOS SATÉLITES DE ÓRBITA POLAR. MISIÓN SAOCOM 1 A/B -</t>
  </si>
  <si>
    <t>Secretaría de Educación</t>
  </si>
  <si>
    <t>Secretaría de Energía</t>
  </si>
  <si>
    <t>Turismo y Deportes</t>
  </si>
  <si>
    <t>Administración de Parques Nacionales</t>
  </si>
  <si>
    <t>Ente Nacional de Obras Hídricas de Saneamiento</t>
  </si>
  <si>
    <t>Secretaría de Industria y Desarrollo Productivo</t>
  </si>
  <si>
    <t>CONSTRUCCIÓN, INTEGRACIÓN, ENSAYO, PROVISIÓN Y LANZAMIENTO DE 4 VEHÍCULOS LANZADORES (TRONADOR II A).</t>
  </si>
  <si>
    <t>Obligaciones a Cargo del Tesoro</t>
  </si>
  <si>
    <t>Instituto Nacional de Tecnología Agropecuaria</t>
  </si>
  <si>
    <t>Comisión Nacional de Energía Atómica</t>
  </si>
  <si>
    <t>Defensoría General de la Nación</t>
  </si>
  <si>
    <t>En millones de pesos</t>
  </si>
  <si>
    <t>Inversión Pública en la Provincia de Córdoba. Año 2024.</t>
  </si>
  <si>
    <t>Ejecución 2024</t>
  </si>
  <si>
    <t>OBRAS MENORES EN LOS DISTINTOS CENTROS E INSTITUTOS DE INVESTIGACIÓN AÑO 2024</t>
  </si>
  <si>
    <t>Tratamiento colas de mineral - yacimiento Los Gigantes - Provincia de Córdoba</t>
  </si>
  <si>
    <t>Adquisición de equipos, activos intangibles y desarrollo de actividades mineras necesarias para obtener nuevos recursos uraniferos en la provincia de la Rioja</t>
  </si>
  <si>
    <t>Tratamiento colas de mineral - Complejo Fabril Córdoba</t>
  </si>
  <si>
    <t>Tratamiento colas de mineral de uranio - Malargüe - Provincia de Mendoza</t>
  </si>
  <si>
    <t>Adecuación ambiental edilicia y construcción de laboratorios - Regional Cuyo, Provincia de Mendoza</t>
  </si>
  <si>
    <t>Reposición de equipos - Geología y Exploración de Uranio, Gerencia Exploración de Materias Primas  - Ciudad de Buenos Aires y provincias de Córdoba, Mendoza y Chubut (2024)</t>
  </si>
  <si>
    <t>ADQUISICIÓN DE EQUIPAMIENTO PARA LA PRODUCCIÓN DE LOS LANZADORES TRONADOR II A, B Y C.- 2024</t>
  </si>
  <si>
    <t>ADQUISICIÓN DE EQUIPAMIENTO VINCULADO A LA OPERACIÓN DE ESTACIONES TERRENAS Y PRESTACIÓN DE SERVICIOS TECNOLÓGICOS - CÓRDOBA - 2024</t>
  </si>
  <si>
    <t>ADQUISICIÓN DE EQUIPAMIENTOS PARA ACTIVIDADES ESPECÍFICAS VINCULADAS A LA INVESTIGACIÓN, DESARROLLO Y DOCENCIA EN EL INSTITUTO GULICH - CÓRDOBA - 2024</t>
  </si>
  <si>
    <t>ADQUISICIÓN DE EQUIPAMIENTO PARA MANTENIMIENTO Y OPERACIÓN - PARQUE NACIONAL TRASLASIERRA - PROVINCIA DE CÓRDOBA - AÑO 2024</t>
  </si>
  <si>
    <t>ADQUISICIÓN DE EQUIPAMIENTO PARA MANTENIMIENTO Y OPERACIÓN - PARQUE NACIONAL QUEBRADA DEL CONDORITO - PROVINCIA DE CÓRDOBA - AÑO 2024</t>
  </si>
  <si>
    <t>Adquisición de drones -  Proyecto Paisajes - BIRF 9335 y PROGREEN TF0B7681 - Año 2024</t>
  </si>
  <si>
    <t>ADQUISICIÓN DE EQUIPAMIENTO BÁSICO DE OFICINA - PARA TODAS LAS DEPENDENCIAS DE LA ADMINISTRACIÓN DE PARQUES NACIONALES - AÑO 2024</t>
  </si>
  <si>
    <t>ADQUISICIÓN DE EQUIPAMIENTO PARA MANTENIMIENTO Y OPERACIÓN - CENTRO DE FORMACIÓN Y CAPACITACION EMBALSE - PROVINCIA DE CORDOBA - AÑO 2024</t>
  </si>
  <si>
    <t>ADQUISICIÓN DE EQUIPAMIENTO PARA PROYECTOS DE CONSERVACIÓN LA DIRECCIÓN NACIONAL Y DIRECCIONES REGIONES DE CONSERVACIÓN DE AREAS NATURALES PROTEGIDAS - AÑO 2024</t>
  </si>
  <si>
    <t>ADQUISICIÓN DE EQUIPAMIENTO PARA MANTENIMIENTO Y OPERACIÓN - PARQUE NACIONAL ANSENUZA - PROVINCIA DE CÓRDOBA - AÑO 2024</t>
  </si>
  <si>
    <t>2024 - Zona 4 (CENTRO) - Transferencias de capital a Cooperativas y Mutuales - Córdoba y Santa Fe.</t>
  </si>
  <si>
    <t>Adquisición de Elementos para el Sistema de Control de Emisiones a Nivel Nacional Año 2024</t>
  </si>
  <si>
    <t>Equipamiento Básico de Oficina para el Organismo Año 2024</t>
  </si>
  <si>
    <t>Adquisición de Equipos Varios para Ministerio de Turismo y Deportes 2024</t>
  </si>
  <si>
    <t>Adquisición de Equipamiento Básico para Ministerio de Turismo y Deportes 2024</t>
  </si>
  <si>
    <t>TRANSFERENCIAS A GOBIERNOS LOCALES PARA BIENES DE CAPITAL - PROGRAMA MUNICIPIOS DE PIE.-</t>
  </si>
  <si>
    <t>Adquisición de equipamiento administrativo y de perfeccionamiento para el área de Conducción y Administración (2024)</t>
  </si>
  <si>
    <t>INSTALACIÓN DE SISTEMAS FOTOVOLTAICOS PARA ESCUELAS Y CAPS - NACIONAL</t>
  </si>
  <si>
    <t>Reparaciones menores y mobiliario escolar 2024</t>
  </si>
  <si>
    <t>Transferencias del Fondo Nacional para la Educación Técnico-Profesional / Refacción de Instituciones de ETP</t>
  </si>
  <si>
    <t>Transferencias para instituciones de la Educación Técnico-Profesional para adquisición de equipamiento (FONDO PROVINCIAL)</t>
  </si>
  <si>
    <t>Transferencias para instituciones de la Educación Técnico-Profesional para adquisición de equipamiento (FONDO ESCOLAR)</t>
  </si>
  <si>
    <t>Transferencias a otras instituciones culturales y sociales sin fines de lucro - Actividad 14 - 2024</t>
  </si>
  <si>
    <t>Asistencia Financiera a Empresas Públicas y Otros Entes del Sector Industrial</t>
  </si>
  <si>
    <t>Adquisición de Bs. de Uso, Dependencias Varias - Ministerio Público Fiscal - Procuración Gral. de la Nación (2024)</t>
  </si>
  <si>
    <t>Refacción de la Defensoría de San Francisco, Córdoba</t>
  </si>
  <si>
    <t>Compra de bienes 2024</t>
  </si>
  <si>
    <t>APOYO A LA COMPETITIVIDAD A PYMES -PAC- (BID N°2923/OC-AR) - COBERTURA NACIONAL -2024</t>
  </si>
  <si>
    <t>Refuncionalización y Restauración del Hotel N°1 de la Unidad Turística del Complejo Embalse - Ciudad de Embalse, Provincia de Córdoba</t>
  </si>
  <si>
    <t>Pavimento para tránsito pesado en la ciudad de Alejandro Roca - CORDOBA</t>
  </si>
  <si>
    <t>Construcción Módulos de Aulas de Uso Común, Universidad Nacional de Villa María, en la localidad de Villa María, Provincia de Córdoba</t>
  </si>
  <si>
    <t>Construcción Centro de Salud  para la  Unidad Académica Campus Villa María - Secretaría de Bienestar, Universidad Nacional de Villa María, en la localidad de Villa María, Provincia de Córdoba</t>
  </si>
  <si>
    <t>Construcción Edificio Facultad de Artes - Nuevo Bloque, Universidad Nacional de Córdoba, en la localidad de Córdoba, Provincia de Córdoba</t>
  </si>
  <si>
    <t>Construcción Obras Complementarias Edificio Aulas y Laboratorios para la  Unidad Académica Sede Villa del Rosario, Universidad Nacional de Villa María, en la localidad de Villa del Rosario, Provincia de Córdoba</t>
  </si>
  <si>
    <t>Programa integral de Hábitat y vivienda en aglomerados urbanos - Municipalidad de Córdoba - El Tropezón</t>
  </si>
  <si>
    <t>Construcción desvío tránsito pesado en la ciudad de La Puerta - CÓRDOBA</t>
  </si>
  <si>
    <t>INCORPORACIÓN DE 5 POD DE OBTENCIÓN DE IMÁGENES PARA LA AERONAVE IA-58 PUCARÁ FENIX, PARA INCREMENTAR LA CAPACIDAD DE EXPLORACIÓN Y RECONOCIMIENTO AÉREO EN LA III BRIGADA AÉREA - PROVINCIA DE SANTA FE"</t>
  </si>
  <si>
    <t>Recuperación de 34 Aeronaves de Transporte de corto y mediano alcance en la II Brigada Aérea, Paraná - Provincia de Entre Ríos; IX Brigada Aérea, Comodoro Rivadavia - Provincia de Chubut; Área Material Quilmes, Quilmes - Provincia de Buenos Aires y en la Área Logística Córdoba, Córdoba - Provincia de Córdoba</t>
  </si>
  <si>
    <t>DESARROLLO  DE SISTEMAS DE PROPULSION MULTIPROPOSITO  PARA LA FUERZA AEREA EN CORDOBA PROVINCIA DE CORDOBA</t>
  </si>
  <si>
    <t>Adquisición de equipamiento básico de oficina para la Policía de Seguridad Aeroportuaria, 2024</t>
  </si>
  <si>
    <t>Autopista RN 8 Río Cuarto - Holmberg</t>
  </si>
  <si>
    <t>Construcción de Autopista en Variante RN N° 158, Tramo: RN N°9 - R.P. N°2, Sección: Intercambiador con AU0009 - Intercambiador RP N°2, Provincia: Córdoba</t>
  </si>
  <si>
    <t>Repavimentación Corredor 4 (RUTAS NACIONALES N°18, 19, 34) - Santa Fe, Córdoba y Entre Ríos</t>
  </si>
  <si>
    <t>Autopista RN 19 San Francisco - Córdoba -  Tramo: San Francisco - Córdoba   Secciones: Cañada Jeanmaire - Arroyito y Arroyito -  Rio Primero (Subsección 2) (BID 3836-OC/AR)</t>
  </si>
  <si>
    <t>Red de Mantenimiento por Administración del Distrito Córdoba (Año 2024)</t>
  </si>
  <si>
    <t>Repavimentación de calzada existente, señalización y obras complementarias en RNN 8 - Obra ORI C8.1.6 - RN Nº 8 - Tramo:237,5 - 346 / 381,1 - 381,4 / 387,8 - 389,6</t>
  </si>
  <si>
    <t>Crema MALLA 236 - Obras de Recuperación y Mantenimiento en Rutas: RN I V09, Tramo:  Bell Ville - Pilar  -  Provincia de Córdoba</t>
  </si>
  <si>
    <t>Construcción de la RNNº 60 - Tramo: Emp. RNNº 9 - Lte.c/Catamarca. Córdoba.</t>
  </si>
  <si>
    <t>Obras de Mantenimiento por Administración en los 24 distritos de la Dirección Nacional de Vialidad (Año 2024)</t>
  </si>
  <si>
    <t>Adquisición de Equipamiento Informático, de Comunicación y mobiliarios de Oficinas para Centros de Investigación e Institutos de Investigación en todo el territorio nacional - Ejercicio 2024</t>
  </si>
  <si>
    <t>Adquisición de equipamiento analítico, de observación y documentación y de exploración, para actividades de investigación y desarrollo para Centros Regionales, de Investigación y Unidades dependientes en todo el territorio nacional - Ejercicio 2024</t>
  </si>
  <si>
    <t>Investigación Aplicada, Innovación y Transferencias de Tecnologías - AITT</t>
  </si>
  <si>
    <t>ADQUISICIÓN EQUIPAMIENTO BÁSICO DEL INSTITUTO NACIONAL DE VITIVINICULTURA - AÑO 2024</t>
  </si>
  <si>
    <t>Construción  de nexos colectores cloacales troncales - Córdoba Capital - Córdoba</t>
  </si>
  <si>
    <t>Ampliación de Redes Colectoras Cloacales y finalización de obra básica - Inriville - Córdoba</t>
  </si>
  <si>
    <t>Ampliación de Planta de Agua Potable Baigorria Etapa II - Rosario - Acueducto Gran Rosario II - Santa Fe</t>
  </si>
  <si>
    <t>Construcción de Red de desagües cloacales y Construcción de  planta de tratamiento - Winifreda- La Pampa</t>
  </si>
  <si>
    <t>Ampliación de Obras de Saneamiento Cloacal - Miramar de Ansenuza - Córdoba</t>
  </si>
  <si>
    <t>Ampliación Obras de Saneamiento Cloacal  - Tránsito - Córdoba</t>
  </si>
  <si>
    <t>Construcción de Red de desagües cloacales y Construcción de planta de tratamiento - Jacinto Aráuz -La Pampa</t>
  </si>
  <si>
    <t>Adquisición de Equipamiento Básico - Nivel Nacional - 2024</t>
  </si>
  <si>
    <t>Adquisición de Equipamiento, Herramientas y equipos varios para atender necesidades urgentes a través de los Fondos Rotatorios y Cajas Chicas de las distintas dependencias del Organismo para el año 2023</t>
  </si>
  <si>
    <t>TRANSFERENCIA A INSTITUCIONES PROVINCIALES Y MUNICIPALES, PARA INCREMENTAR LA PROCURACION Y TRASPLANTE DE ORGANOS Y TEJIDOS, EN TODO EL PAIS. AÑO 2024.</t>
  </si>
  <si>
    <t>TRANSFERENCIAS PARA FINANCIAR EL PROGRAMA DE APOYO DE DEPORTISTAS CON DISCAPACIDAD DE ALTO RENDIMIENTO 2024</t>
  </si>
  <si>
    <t>TRANSFERENCIAS PARA FINANCIAR EL PROGRAMA DE APOYOS PARA PERSONAS CON DISCAPACIDAD 2024</t>
  </si>
  <si>
    <t>TRANSFERENCIAS PARA FINANCIAR EL PROGRAMA DE INCLUSIÓN EDUCATIVA 2024</t>
  </si>
  <si>
    <t>TRANSFERENCIAS PARA FINANCIAREL PROGRAMA DE FORTALECIMIENTO DE UNIDADES PRODUCTIVAS INCLUSIVAS 2024</t>
  </si>
  <si>
    <t>Total</t>
  </si>
  <si>
    <t>2024 - Zona 2 (NOA) - Transferencias de capital a Cooperativas y Mutuales - Santiago del Estereo, Salta, Jujuy y Tucumán</t>
  </si>
  <si>
    <t>Acciones para el Desarrollo Integral del Hábitat - CAF N°10099)  - Rosario De Lerma - Campo Quijano - Provincia de Salta</t>
  </si>
  <si>
    <t>Adquisición de Camiones y Equipos Desobstructores/ Succionadores. Etapa III. Provincias de la región norte del país. Prestamo CAF 8640.</t>
  </si>
  <si>
    <t>ADQUISICIÓN DE EQUIPAMIENTO BÁSICO UIF 2024</t>
  </si>
  <si>
    <t>ADQUISICIÓN DE EQUIPAMIENTO PARA MANTENIMIENTO Y OPERACIÓN - PARQUE NACIONAL BARITÚ - PROVINCIA DE SALTA - AÑO 2024</t>
  </si>
  <si>
    <t>ADQUISICIÓN DE EQUIPAMIENTO PARA MANTENIMIENTO Y OPERACIÓN - PARQUE NACIONAL LOS CARDONES - PROVINCIA DE SALTA - AÑO 2024</t>
  </si>
  <si>
    <t>ADQUISICIÓN DE EQUIPAMIENTO PARA MANTENIMIENTO Y OPERACIÓN - RESERVA NATURAL NACIONAL GENERAL PIZARRO - PROVINCIA DE SALTA - AÑO 2024</t>
  </si>
  <si>
    <t>Adquisición de equipamiento para sectores de usos múltiples para todo el despliegue institucional 2024</t>
  </si>
  <si>
    <t>ADQUISICIÓN DE EQUIPAMIENTO PARA UNIDADES EJECUTORAS AÑO 2024</t>
  </si>
  <si>
    <t>Adquisición de Equipos de comunicación, herramientas y equipamiento varios - Proyecto Paisajes BIRF 9335 y PROGREEN TF0B7681 - AÑO 2024</t>
  </si>
  <si>
    <t>ADQUISICIÓN DE EQUIPOS DE SEGURIDAD ELECTRÓNICA PARA LOS ESTABLECIMIENTOS PENITENCIARIOS - AÑO 2024 -</t>
  </si>
  <si>
    <t>Adquisición de equipos desobstructores/succionadores. Etapa II. Provincias de la región norte del pais.</t>
  </si>
  <si>
    <t>ADQUISICIÓN DE EQUIPOS VARIOS NECESARIOS PARA EL FUNCIONAMIENTO DE LAS ACTIVIDADES CENTRALES DE LA SECRETARIA- 2024 -</t>
  </si>
  <si>
    <t>Adquisición equipamiento informático ANLIS Año 2024</t>
  </si>
  <si>
    <t>Ampliación y optimización de la Planta de Tratamiento de Aguas Residuales en la ciudad de Salta, Provincia de Salta</t>
  </si>
  <si>
    <t>CONSERVACION MEJORATIVA, RUTA NAC. N° 16, Tramo: J.V.GONZALEZ – EMP. R.N.N°9/34, Seción II: KM661,00 – KM707,25, PROVINCIA DE SALTA</t>
  </si>
  <si>
    <t>CONSERVACION MEJORATIVA, RUTA NAC. N° 16, Tramo: TALAVERA – EL GALPON, Seción: KM574,33 - KM661,00, PROVINCIA DE SALTA</t>
  </si>
  <si>
    <t>Construcción  JARDIN DE INFANTES EN CAMINO TONONO -SALTA- PRINI II (Préstamo BID 5585/OC-AR)</t>
  </si>
  <si>
    <t>Construcción de Ciudad Judicial, Orán, Salta (1°ETAPA) (SIPPE 152050)</t>
  </si>
  <si>
    <t>Construccion de Galpon de Servicios Auxiliares en el Parque Nacional Los Cardones - Provincia de Salta</t>
  </si>
  <si>
    <t>Construcción de Obra Básica, Alcantarillas y Pavimento, Ruta Nacional N° 40, Tramo: MOLINOS - VALLECITO, Sección: Molinos (km 4454,29) – Seclantás (km 4471,95), Provincia de Salta</t>
  </si>
  <si>
    <t>Construcción de Obra Básica, Puente, Alcantarillas y Pavimento en Ruta Nacional N° 9, Tramo: Salta - La Caldera, Sección: km. 1608,57 - km. 1612,21. Provincia de Salta.</t>
  </si>
  <si>
    <t>Construcción de Planta Depuradora y Colectora Máxima de la Localidad de Cafayate - Salta</t>
  </si>
  <si>
    <t>Construcción de Planta Potabilizadora en el Dique Campo Alegre, Acueducto Norte para las zonas este, sudeste y parte de la zona centro de Salta Capital, Provincia de Salta</t>
  </si>
  <si>
    <t>Construcción Edificio para Escuela de Ingeniería Electromecánica - Block D para la  Unidad Académica Facultad de Ciencias Exactas, Universidad Nacional de Salta, en la localidad de Capital, Provincia de Salta</t>
  </si>
  <si>
    <t>CONSTRUCCION JARDIN DE INFANTES 4070 DR.MARIANO BOEDO (EX-129) PROVINCIA DE SALTA LOCALIDAD LA MERCED PRINI (BID 4229/OC-AR)</t>
  </si>
  <si>
    <t>Construcción JARDIN DE INFANTES EN  ESC 4281 M J. CASTILLA   - SALTA -PRINI II (Préstamo BID 5585/OC-AR)</t>
  </si>
  <si>
    <t>CONSTRUCCION Y EQUIPAMIENTO ESCOLAR (CAF N°11545 "Vuelta al Aula")</t>
  </si>
  <si>
    <t>Coordinación y administración del proyecto Pierre Auger - Provincia de Mendoza (2024)</t>
  </si>
  <si>
    <t>Crema MALLA 401B - Obras de Recuperación y Mantenimiento en Rutas: RN 0068, Tramo:  Talapampa- Río Ancho (Pte.) y Ruta RN 0051, Tramo: Aeropuerto El Aybal - Campo Quijano, Provincia de Salta  (BID 3050)</t>
  </si>
  <si>
    <t>Desarrollo Productivo Sustentable en ex lotes Fiscales 55 y 14. Zona Norte 2 Provincia de Salta</t>
  </si>
  <si>
    <t>Equipamiento básico de oficina - CNEA (2024)</t>
  </si>
  <si>
    <t>EQUIPAMIENTO BÁSICO DE OFICINA PARA LAS UNIDADES Y DEPENDENCIAS DEL SERVICIO PENITENCIARIO FEDERAL - AÑO 2024 -</t>
  </si>
  <si>
    <t>Exploración y evaluación del yacimiento de uranio Don Otto y alrededores - Provincia de Salta</t>
  </si>
  <si>
    <t>Obras de Seguridad en Distrito Salta (Año 2024)</t>
  </si>
  <si>
    <t>Pavimentación de la Ruta Nacional N° 40, Tramo: CACHI - LA POMA, Sección: EMP. RP Nº 33 (KM 4511,98) - ACCESO A PALERMO (KM 4526,54). Provincia de Salta</t>
  </si>
  <si>
    <t>Pavimentación RN 51 Tramo: S A de los Cobres - P° de Sico - Sección: Alto Chorrillos - Campo Amarillo -Prov. Salta</t>
  </si>
  <si>
    <t>Programa Desarrollo Complejos Fronterizos - Infraestructura: SALVADOR MAZZA - YACUIBA FONPLATA ARG28/16</t>
  </si>
  <si>
    <t>Prospección y exploración uranifera del noroeste argentino - Provincia de Catamarca</t>
  </si>
  <si>
    <t>Remodelación para Consultorio de Función Pulmonar</t>
  </si>
  <si>
    <t>Remodelación Paso de Frontera La Quiaca- Villazón - FONPLATA ARG28/16</t>
  </si>
  <si>
    <t>Reparaciones menores en jardines de infantes a nivel Nacional (descentralizado)</t>
  </si>
  <si>
    <t>Reposición Bs. de Uso, Dependencias Varias - Ministerio Público Fiscal - Procuración Gral. de la Nación (2024)</t>
  </si>
  <si>
    <t>REPOSICIÓN DE ELECTRODOMÉSTICOS Y EQUIPAMIENTOS VARIOS DESTINADOS A LAS UNIDADES Y COMPLEJOS DEL SERVICIO PENITENCIARIO FEDERAL - AÑO 2024 -</t>
  </si>
  <si>
    <t>REPOSICIÓN DE EQUIPAMIENTO DE COMUNICACIÓN PARA LAS UNIDADES Y DEPENDENCIAS DEL SERVICIO PENITENCIARIO FEDERAL - AÑO 2024 -</t>
  </si>
  <si>
    <t>REPOSICIÓN DE EQUIPAMIENTO INFORMÁTICO PARA LAS UNIDADES Y DEPENDENCIAS DEL SERVICIO PENITENCIARIO FEDERAL - AÑO 2024 -</t>
  </si>
  <si>
    <t>REPOSICIÓN DE EQUIPAMIENTO MÉDICO Y SANITARIO PARA LAS DISTINTAS UNIDADES DEL SERVICIO PENITENCIARIO FEDERAL - AÑO 2024 -</t>
  </si>
  <si>
    <t>REPOSICIÓN DE HERRAMIENTAS Y EQUIPAMIENTO PARA MANTENIMIENTO DE LAS UNIDADES Y DEPENDENCIAS DEL SERVICIO PENITENCIARIO FEDERAL - AÑO 2024 -</t>
  </si>
  <si>
    <t>Transferencias a ENARSA para la construcción de Gasoducto La Carlota - Tío Pujio, construcción de loop Tío Pujio – Ferreyra y obras complementarias en 5 plantas compresoras Provincias de Córdoba, Santiago del Estero y Salta (Reversión Gasoducto Norte Gran</t>
  </si>
  <si>
    <t>TRANSFERENCIAS PARA FINANCIAR EL PROGRAMA DE TRANSPORTES INSTITUCIONALES 2024</t>
  </si>
  <si>
    <t>Desc. Ubicación Geográfica</t>
  </si>
  <si>
    <t>Ciudad Autónoma de Buenos Aires</t>
  </si>
  <si>
    <t>Interprovincial</t>
  </si>
  <si>
    <t>Provincia de Buenos Aires</t>
  </si>
  <si>
    <t>Nacional</t>
  </si>
  <si>
    <t>Provincia de Córdoba</t>
  </si>
  <si>
    <t>Provincia de Santa Fe</t>
  </si>
  <si>
    <t>Provincia de Entre Ríos</t>
  </si>
  <si>
    <t>Provincia de Río Negro</t>
  </si>
  <si>
    <t>Provincia de Mendoza</t>
  </si>
  <si>
    <t>Provincia del Chaco</t>
  </si>
  <si>
    <t>Provincia de Jujuy</t>
  </si>
  <si>
    <t>Provincia de Corrientes</t>
  </si>
  <si>
    <t>Provincia de Tucumán</t>
  </si>
  <si>
    <t>Provincia de Santiago del Estero</t>
  </si>
  <si>
    <t>Provincia de Salta</t>
  </si>
  <si>
    <t>Provincia de Misiones</t>
  </si>
  <si>
    <t>Provincia de Formosa</t>
  </si>
  <si>
    <t>Provincia de Santa Cruz</t>
  </si>
  <si>
    <t>Provincia del Chubut</t>
  </si>
  <si>
    <t>Provincia del Neuquén</t>
  </si>
  <si>
    <t>Provincia de San Juan</t>
  </si>
  <si>
    <t>Provincia de La Rioja</t>
  </si>
  <si>
    <t>Provincia de Catamarca</t>
  </si>
  <si>
    <t>Provincia de Tierra del Fuego, Antártida e Islas del Atlántico Sur</t>
  </si>
  <si>
    <t>Provincia de San Luis</t>
  </si>
  <si>
    <t>Binacional</t>
  </si>
  <si>
    <t>Provincia de La Pampa</t>
  </si>
  <si>
    <t>No Clasificado</t>
  </si>
  <si>
    <t>ANEXO - INVERSIÓN PÚBLICA 2024. PROYECTOS POR UBICACIÓN GEOGRÁFICA</t>
  </si>
  <si>
    <t>Ubicación Geográfica</t>
  </si>
  <si>
    <t>Inversión Pública en la Provincia de Salta. Año 2024.</t>
  </si>
  <si>
    <t>GASTO DE INVERSIÓN DE LA ADMINISTRACIÓN PÚBLICA NACIONAL POR PROYECTO EN LA PROVINCIA DE SALTA</t>
  </si>
  <si>
    <t>Consejo Nacional de Investigaciones Científicas y Técnicas</t>
  </si>
  <si>
    <t>Instituto Nacional de Asociativismo y Economía Social</t>
  </si>
  <si>
    <t>Ente Nacional de Comunicaciones</t>
  </si>
  <si>
    <t>Vicejefatura de Gabinete del Interior</t>
  </si>
  <si>
    <t>Policía Federal Argentina (PFA)</t>
  </si>
  <si>
    <t>Secretaría  de Trabajo, Empleo y Seguridad Social</t>
  </si>
  <si>
    <t>Procuración General de la Nación</t>
  </si>
  <si>
    <t>Secretaría de Obras Públicas</t>
  </si>
  <si>
    <t>Secretaría de Desarrollo Territorial, Hábitat y Vivienda</t>
  </si>
  <si>
    <t>Policía de Seguridad Aeroportuaria (PSA)</t>
  </si>
  <si>
    <t>Instituto Nacional de Vitivinicultura</t>
  </si>
  <si>
    <t>Servicio Nacional de Sanidad y Calidad Agroalimentaria</t>
  </si>
  <si>
    <t>Administración Nacional de Aviación Civil</t>
  </si>
  <si>
    <t>Instituto Nacional Central Único Coordinador de Ablación e Implante</t>
  </si>
  <si>
    <t>Agencia Nacional de Discapacidad</t>
  </si>
  <si>
    <t>Unidad de Información Financiera</t>
  </si>
  <si>
    <t>Administración Nacional de Laboratorios e Institutos de Salud Dr. Carlos G. Malbrán</t>
  </si>
  <si>
    <t>Servicio Penitenciario Federal</t>
  </si>
  <si>
    <t>Secretaría de Agricultura, Ganadería y Pesca</t>
  </si>
  <si>
    <t>Gendarmería Nacional Argentina (GNA)</t>
  </si>
  <si>
    <t>Inversión Pública en la Provincia de Misiones. Año 2024.</t>
  </si>
  <si>
    <t>GASTO DE INVERSIÓN DE LA ADMINISTRACIÓN PÚBLICA NACIONAL POR PROYECTO EN LA PROVINCIA DE MISIONES</t>
  </si>
  <si>
    <t>ADQUISICIÓN DE EQUIPAMIENTO PARA MANTENIMIENTO Y OPERACIÓN - PARQUE NACIONAL IGUAZÚ - PROVINCIA DE MISIONES - AÑO 2024</t>
  </si>
  <si>
    <t>ADQUISICIÓN DE EQUIPAMIENTO PARA MANTENIMIENTO Y OPERACIÓN - RESERVA NATURAL SILVESTRE PARQUE FEDERAL CAMPO SAN JUAN - PROVINCIA DE MISIONES - AÑO 2024</t>
  </si>
  <si>
    <t>Instituto Nacional del Teatro</t>
  </si>
  <si>
    <t>SUBSIDIOS A INSTITUCIONES CULTURALES Y SOCIALES /  SALAS Y GRUPOS DE TEATRO / 2024</t>
  </si>
  <si>
    <t>Dirección Nacional de Migraciones</t>
  </si>
  <si>
    <t>IMPLEMENTACIÓN DE UN SISTEMA INFORMÁTICO DE RECONOCIMIENTO FACIAL.ETAPA II. 2024</t>
  </si>
  <si>
    <t>Equipamiento Básico de Oficina 2024</t>
  </si>
  <si>
    <t>Ministerio de Salud</t>
  </si>
  <si>
    <t>Obra Centro Provincial de Almacenamiento de Vacunas en Misiones</t>
  </si>
  <si>
    <t>Adquisición de Equipamiento Basico - MSAL - SAF 310 - Año 2024</t>
  </si>
  <si>
    <t>Programa de Mejoramiento del Parque Industrial Puerto Rico y sus accesos, Provincia de Misiones</t>
  </si>
  <si>
    <t>Construcción de Naves Industriales para el fortalecimiento de la infraestructura del Parque Industrial y de la Innovación, en la localidad de Posadas, Provincia de Misiones</t>
  </si>
  <si>
    <t>Construcción -JARDÍN DE INFANTES EN BARRIO LOTE 110 - FORMOSA-PRINI II (Préstamo BID 5585/OC-AR)</t>
  </si>
  <si>
    <t>Construcción -71 NENI 71 (EXT ESC N°680)-Provincia de Misiones- PRINI II (AR-L1355)</t>
  </si>
  <si>
    <t>TRANSFERENCIAS A INSTITUCIONES UNIVERSITARIAS PARA EL DESARROLLO DE PROYECTOS ESPECIALES</t>
  </si>
  <si>
    <t>Construcción -2039 NENI 2039-Provincia de Misiones- PRINI II (AR-L1355)</t>
  </si>
  <si>
    <t>Transferencias a la Administración Pública Provincial - Actividad 10 - 2024</t>
  </si>
  <si>
    <t>Transferencias para apoyo a la competitividad de las economías regionales - PROCER- (BID N° 3174/OC-AR)- Cobertura Nacional-2024</t>
  </si>
  <si>
    <t>Plan Director de Construcción de Desagües Cloacales de la Ciudad de Apóstoles - 1ra Etapa, Provincia de Misiones</t>
  </si>
  <si>
    <t>Construcción de Desagües cloacales de Aristóbulo del Valle. Provincia de Misiones. Préstamo 2776/OC-AR</t>
  </si>
  <si>
    <t>Mejoramiento en Asentamientos Fronterizos - Red Electrica y Alumbrado Publico - Municipalidad de El Dorado - Villa Roulet</t>
  </si>
  <si>
    <t>Remodelación del Paso Fronterizo Internacional SAN ANTONIO (ARG) - SANTO ANTONIO (BRA) FONPLATA ARG 28/16</t>
  </si>
  <si>
    <t>Prefectura Naval Argentina (PNA)</t>
  </si>
  <si>
    <t>Remodelación del Complejo Fronterizo Puerto Iguazú - Puerto Tres Fronteras (ARG - 28/2016)</t>
  </si>
  <si>
    <t>Construcción Polo Logístico Regional Norte -Pcia de Misiones</t>
  </si>
  <si>
    <t>Ministerio de Capital Humano</t>
  </si>
  <si>
    <t>Construcción del Centro Territorial de Políticas de Género y Diversidad en la ciudad de Posadas, provincia de Misiones.</t>
  </si>
  <si>
    <t>Construcción de autovía en Ruta Nacional N° 105, Tramo: Empalme rotonda RN 12 (By Pass) - Empalme rotonda RN 14 (San José), Sección: km. 1,7 - km. 34,7. Provincia de Misiones</t>
  </si>
  <si>
    <t>Convenio c/Prov. Misiones para: Construcción obra básica, pavimentación, desagües, rotonda y puente Aº Tunas en RP 2, Tramo: Acceso Azara - Emp. RP 10; Seccion: Prog. 0,00 - Prog. 13,80, Provincia de Misiones</t>
  </si>
  <si>
    <t>Construcción de Autopista Ruta Nacional N° 12 Posadas - San Ignacio, provincia de Misiones.</t>
  </si>
  <si>
    <t>Construcción de puente nuevo en Ruta Provincial N° 2, Tramo: Puente sobre Arroyo Pindayti. Provincia de Misiones.</t>
  </si>
  <si>
    <t>Mantenimiento y Reparación de Obras de Arte en Distrito Misiones (Año 2024)</t>
  </si>
  <si>
    <t>Adquisición de equipamiento, equipos e insumos para el fortalecimiento de Fronteras y Barreras - Nivel Nacional</t>
  </si>
  <si>
    <t>Adquisición equipamiento de oficina y muebles AC - AÑO 2024</t>
  </si>
  <si>
    <t>ADQUISICIÓN DE EQUIPAMIENTO PARA MANTENIMIENTO Y OPERACIÓN - PARQUE NACIONAL RÍO PILCOMAYO - PROVINCIA DE FORMOSA - AÑO 2024</t>
  </si>
  <si>
    <t>ADQUISICIÓN DE EQUIPAMIENTO PARA MANTENIMIENTO Y OPERACIÓN - RESERVA NATURAL FORMOSA - PROVINCIA DE FORMOSA - AÑO 2024</t>
  </si>
  <si>
    <t>Construcción  JARDIN  DE INFANTES EN B° MONTEAGUDO - FORMOSA-PRINI II (Préstamo BID 5585/OC-AR)</t>
  </si>
  <si>
    <t>TRANSFERENCIAS A INSTITUCIONES UNIVERSITARIAS PARA EL DESARROLLO DE INSTITUTOS TECNOLÓGICOS</t>
  </si>
  <si>
    <t>REPOSICIÓN DE ELEMENTOS DE PROTECCIÓN CONTRA SINIESTROS PARA LAS UNIDADES Y DEPENDENCIAS DEL SERVICIO PENITENCIARIO FEDERAL - AÑO 2024 -</t>
  </si>
  <si>
    <t>Construcción de Planta de  Agua Potable y Red de Distribución en la ciudad de Clorinda. Provincia de Formosa.</t>
  </si>
  <si>
    <t>Construcción Aula de Simulación para Enfermería, Universidad Nacional de Formosa, en la localidad Capital, Provincia de Formosa</t>
  </si>
  <si>
    <t>PROMEBA IV - E3A-B-C: Pasaje Pavimento articulado y Equipamiento  - Formosa Capital, Formosa.</t>
  </si>
  <si>
    <t>PROMEBA IV - Corrimiento y rectificación de linea municipal s/avenida, Ciclovías, Veredas, Equipamiento Urbano, Farolas - Sector Ribereño Sur, Barrio Santa Rosa, Formosa, Formosa.</t>
  </si>
  <si>
    <t>Duplicación de Calzada en Autovía, Ruta Nacional N° 11, Tramo: LIMITE CON LA PROVINCIA DE CHACO (KM 1.103,16) - EMPALME RUTA NACIONAL N°81 (KM 1.184,38), Sección: KM. 1.103,16 - KM 1.119,50.</t>
  </si>
  <si>
    <t>Duplicación de Calzada en Autovía, Ruta Nacional N° 11, Tramo: LIMITE CON LA PROVINCIA DE CHACO (KM 1.103,16) - EMPALME RUTA NACIONAL N°81 (KM 1.184,38), Sección: KM.1.119,50 - KM 1.140,00</t>
  </si>
  <si>
    <t>Crema MALLA 544 - Obras de Recuperación y Mantenimiento en Ruta RN 0011 / RN A011 - Provincia de Formosa  (BID 3050)</t>
  </si>
  <si>
    <t>Autovía sobre la Ruta Nacional N° 11, desde la Rotonda de la Virgen del Carmen hasta la Intersección de la Ruta Nacional N° 11 y la Ruta Nacional N° 81. Provincia de Formosa</t>
  </si>
  <si>
    <t>Crema MALLA 542 - Obras de Recuperación y Mantenimiento en Ruta RN 0081 - Provincia de Formosa</t>
  </si>
  <si>
    <t>Nueva Planta de Pretatamientoy Emisario Submarino- Río Grande - Tierra del Fuego</t>
  </si>
  <si>
    <t>Construcción de sistema de abastecimiento de agua potable - Laguna Blanca y Colonia Primavera- Formosa</t>
  </si>
  <si>
    <t>Construcción de Sistema de Redes Cloacales y Planta Depuradora de la ciudad de Pirané - Formosa</t>
  </si>
  <si>
    <t>Inversión Pública en la Provincia de Formosa. Año 2024.</t>
  </si>
  <si>
    <t>GASTO DE INVERSIÓN DE LA ADMINISTRACIÓN PÚBLICA NACIONAL POR PROYECTO EN LA PROVINCIA DE FORMOSA</t>
  </si>
  <si>
    <t>Inversión Pública en la Provincia de Santa Cruz. Año 2024.</t>
  </si>
  <si>
    <t>GASTO DE INVERSIÓN DE LA ADMINISTRACIÓN PÚBLICA NACIONAL POR PROYECTO EN LA PROVINCIA DE SANTA CRUZ</t>
  </si>
  <si>
    <t>Adquisición de Vehículos - Proyecto Paisajes - BIRF 9335 y Progreen TF0B7681 - Año 2024</t>
  </si>
  <si>
    <t>ADQUISICIÓN DE EQUIPAMIENTO PARA MANTENIMIENTO Y OPERACIÓN - PARQUE NACIONAL LOS GLACIARES - PROVINCIA DE SANTA CRUZ - AÑO 2024</t>
  </si>
  <si>
    <t>ADQUISICIÓN DE EQUIPAMIENTO PARA MANTENIMIENTO Y OPERACIÓN - PARQUE INTERJURISDICCIONAL ISLA PINGÜINO - PROVINCIA DE SANTA CRUZ - AÑO 2024</t>
  </si>
  <si>
    <t>ADQUISICIÓN DE EQUIPAMIENTO PARA MANTENIMIENTO Y OPERACIÓN - PARQUE NACIONAL PATAGONIA - PROVINCIA DE SANTA CRUZ - AÑO 2024</t>
  </si>
  <si>
    <t>ADQUISICIÓN DE EQUIPAMIENTO PARA MANTENIMIENTO Y OPERACIÓN - PARQUE NACIONAL MONTE LEÓN - PROVINCIA DE SANTA CRUZ - AÑO 2024</t>
  </si>
  <si>
    <t>ADQUISICIÓN DE EQUIPAMIENTO PARA MANTENIMIENTO Y OPERACIÓN - MONUMENTO NATURAL BOSQUES PETRIFICADOS - PROVINCIA DE SANTA CRUZ - AÑO 2024</t>
  </si>
  <si>
    <t>ADQUISICIÓN DE EQUIPAMIENTO PARA MANTENIMIENTO Y OPERACIÓN - PARQUE INTERJURISDICCIONAL MARINO MAKENKE - PROVINCIA DE SANTA CRUZ - AÑO 2024</t>
  </si>
  <si>
    <t>Hospital El Calafate - Adquisición de equipamiento para mejoras en servicios médicos</t>
  </si>
  <si>
    <t>Mantenimiento de Rutina por T.F.O. (Transferencia de Funciones Operativas ) en Rutas Nacionales RN 3, RN 40, RN 281, RN 288 y RN 293, Provincia de Santa Cruz (Año 2024)</t>
  </si>
  <si>
    <t>Inversión Pública en la Provincia de Chubut. Año 2024.</t>
  </si>
  <si>
    <t>GASTO DE INVERSIÓN DE LA ADMINISTRACIÓN PÚBLICA NACIONAL POR PROYECTO EN LA PROVINCIA DE CHUBUT</t>
  </si>
  <si>
    <t>Perforación de yacimientos de uranio - Cerro Solo - Provincia de Chubut</t>
  </si>
  <si>
    <t>Exploración integral y evaluación de recursos uraníferos en la Cuenca Cañadón Asfalto (Chubut) y el Macizo del Deseado y sus áreas de influencia (Santa Cruz)</t>
  </si>
  <si>
    <t>Exploración de uranio en Cuenca Neuquina-Atlántica y Cuencas Cuyanas</t>
  </si>
  <si>
    <t>Construcción de Muelle Cabecera Norte - Parque Nacional Lago Puelo, Provincia de Chubut.</t>
  </si>
  <si>
    <t>ADQUISICIÓN DE EQUIPAMIENTO PARA MANTENIMIENTO Y OPERACIÓN - PARQUE NACIONAL LOS ALERCES - PROVINCIA DEL CHUBUT - AÑO 2024</t>
  </si>
  <si>
    <t>Transferencias a cooperativas - Actividad 10 - 2024</t>
  </si>
  <si>
    <t>Pavimentación urbana - Rada Tilly - CHUBUT</t>
  </si>
  <si>
    <t>Construcción Presa Nacimiento Río Senguer - Provincia de  Chubut</t>
  </si>
  <si>
    <t>PROMEBA IV - Completamiento de Infraestructura básica, espacios verdes y obras de mitigación hídrica - Comodoro Rivadavia, Escalante, Chubut.</t>
  </si>
  <si>
    <t>PROMEBA - Infraestructura - Nueva Chubut, Biedma, Chubut.</t>
  </si>
  <si>
    <t>Construcción del Centro Territorial de Políticas de Género y Diversidad en la ciudad de Comodoro Rivadavia, provincia de Chubut.</t>
  </si>
  <si>
    <t>CONSERVACION MEJORATIVA: Ruta Nacional Nº 3; Tramo: Empalme Ruta Provincial N° 27 - Límite Chubut/Santa Cruz; Sección: Km. 1.822,20 – Km 1.842,77; Provincia: Chubut</t>
  </si>
  <si>
    <t>Construcción y Repavimentación de la Duplicación de calzada, RN 3 - Autovía Rada Tilly - Caleta Olivia, Tramo I: km 1.843,30 - km 1.867,00; Pcias. del Chubut y Santa Cruz</t>
  </si>
  <si>
    <t>Construcción y Repavimentación de la Duplicación de calzada, Ruta Nac.N° 3 - Autovía Rada Tilly - Caleta Olivia, Tramo II: km 1867,00 - km 1908,60, Provincia de Santa Cruz.</t>
  </si>
  <si>
    <t>Red de Mantenimiento por Administración del Distrito Chubut (Año 2024)</t>
  </si>
  <si>
    <t>Construcción. RNNº 260; Tramo: Emp. RPNº 51 - Límite con Chile; Secc I : Prog. 0,00 - Prog. 23,21. Provincia de Chubut.</t>
  </si>
  <si>
    <t>Rehabilitación y Ampliación de la Planta de Tratamiento de Líquidos Cloacales para la localidad de Rada Tilly - Chubut (PROAS II)</t>
  </si>
  <si>
    <t>Obra de toma y Ampliación Planta Potabilizadora- Rawson - Chubut</t>
  </si>
  <si>
    <t>Adquisición de equipos de laboratorio - Nacional</t>
  </si>
  <si>
    <t>Inversión Pública en la Provincia de Neuquén. Año 2024.</t>
  </si>
  <si>
    <t>GASTO DE INVERSIÓN DE LA ADMINISTRACIÓN PÚBLICA NACIONAL POR PROYECTO EN LA PROVINCIA DE NEUQUÉN</t>
  </si>
  <si>
    <t>Accesibilidad y puesta en valor de Complejo Sanitario en Isla Victoria en el Parque Nacional Nahuel Huapi</t>
  </si>
  <si>
    <t>ADQUISICIÓN DE EQUIPAMIENTO PARA MANTENIMIENTO Y OPERACIÓN - PARQUE NACIONAL LAGUNA BLANCA - PROVINCIA DEL NEUQUÉN - AÑO 2024</t>
  </si>
  <si>
    <t>2024 - Zona 6 (PATAGONIA) - Transferencias de capital a Cooperativas y Mutuales - Chubut, La Pampa, Neuquén, Rio Negro, Santa Cruz y Tierra del Fuego.</t>
  </si>
  <si>
    <t>2024 - Transferencias a gobiernos provinciales para la Incorporación de Equipamiento Informático y Mobiliario en el marco del Programa de Fortalecimiento de la Gestión Provincial I - BID 3835</t>
  </si>
  <si>
    <t>Construcción Facultad de Ciencias del Ambiente y la Salud, Universidad Nacional del Comahue, en la localidad de Neuquén, Provincia de Neuquén</t>
  </si>
  <si>
    <t>Programa integral de Hábitat y vivienda en aglomerados urbanos - Municipalidad de Neuquén - Toma la Familia</t>
  </si>
  <si>
    <t>Adquisición de grupos electrógenos destinados a Pasos Internacionales de la provincia de Neuquén</t>
  </si>
  <si>
    <t>Mantenimiento de Rutina por Sistema Modular en Ruta Nacional N° 237 y 40, Tramo: A° LIMAY CHICO  (PTE) - EMP. RN 40 (EX RN 231) / LTE. R.NEGRO/NEUQUEN - EMP. RN 231, Sección: PROG. 1563,16  - PROG. 1630,52. Provincia del Neuquén.</t>
  </si>
  <si>
    <t>Construcción Puente de la Rinconada sobre Río Collón Curá. Provincia de Neuquén</t>
  </si>
  <si>
    <t>Ruta Segura RN 40 Circunvalación a Villa La Angostura</t>
  </si>
  <si>
    <t>Mantenimiento y Reparación de Obras de Arte en Distrito Neuquén (Año 2024)</t>
  </si>
  <si>
    <t>CONSERVAC. MEJORATIVA:  Ruta: 237;  Tramo: PIEDRA DEL AGUILA - EMP. RN 1S40 (ALICURA); Secc: KM 1498,20 (EA. CORRAL DE PIEDRA) - KM 1519,60 ;  Prov: NEUQUEN</t>
  </si>
  <si>
    <t>SISTEMA MODULAR DE MANTENIMIENTO:  Ruta: 242;  Tramo: LAS LAJAS - LTE. CHILE PO. P. HACHADO;  Secc: KM. 0,00 (EMP. RN 40) - KM. 58,84 (PO. PINO HACHADO) ;  Prov: NEUQUEN</t>
  </si>
  <si>
    <t>Construcción de Autopista Ruta Nacional N° 22 Neuquén - Arroyito, provincia de Neuquén.</t>
  </si>
  <si>
    <t>Construcción de Sistema de Agua Potable para la localidad de Junín de los Andes, Neuquén (PROAS II)</t>
  </si>
  <si>
    <t>Servicio Geológico Minero Argentino</t>
  </si>
  <si>
    <t>CONSTRUCCIÓN OBSERVATORIO NACIONAL ANDINO DE MONITOREO Y RIESGO VOLCÁNICO</t>
  </si>
  <si>
    <t>Inversión Pública en la Provincia de San Juan. Año 2024.</t>
  </si>
  <si>
    <t>GASTO DE INVERSIÓN DE LA ADMINISTRACIÓN PÚBLICA NACIONAL POR PROYECTO EN LA PROVINCIA DE SAN JUAN</t>
  </si>
  <si>
    <t>ADQUISICIÓN DE EQUIPAMIENTO PARA MANTENIMIENTO Y OPERACIÓN - PARQUE NACIONAL SAN GUILLERMO - PROVINCIA DE SAN JUAN - AÑO 2024</t>
  </si>
  <si>
    <t>ADQUISICIÓN DE EQUIPAMIENTO PARA MANTENIMIENTO Y OPERACIÓN - PARQUE NACIONAL EL LEONCITO - PROVINCIA DE SAN JUAN - AÑO 2024</t>
  </si>
  <si>
    <t>IMPLEMENTACIÓN DEL PROGRAMA DE TRANSFERENCIA DE FONDOS NO REINTEGRABLES PARA RECAMBIO DE LUMINARIAS DE ALUMBRADO
PÚBLICO (PLAE) - NACIONAL.</t>
  </si>
  <si>
    <t>Construcción -ENI 48 PORTAL DE PIE DE PALO-SAN ISIDRO-Provincia de San Juan- PRINI II (AR-L1355)</t>
  </si>
  <si>
    <t>Construcción -ENI 50-CHIMBAS-Provincia de San Juan- PRINI II (AR-L1355)</t>
  </si>
  <si>
    <t>Construcción jardín de infantes en el barrio LAS PAMPAS  -SAN JUAN- PRINI II (Préstamo BID 5585/OC-AR)</t>
  </si>
  <si>
    <t>Transferencias a la Administración Pública Municipal - Actividad 14 - 2024</t>
  </si>
  <si>
    <t>Adecuación del edificio sede de la Defensoría de San Juan</t>
  </si>
  <si>
    <t>Construcción Complejo Artístico Cultural, Escuela De Música - Facultad De Filosofia, Humanidades y Artes, Universidad Nacional de San Juan, en la localidad de Capital, Provincia de San Juan</t>
  </si>
  <si>
    <t>PROGRAMA NACIONAL DE PRODUCCIÓN DE SUELO - Construcción de Predio de 930 Lotes con Servicios - Provincia: San Juan - Municipio: Rawson</t>
  </si>
  <si>
    <t>Construcción de Autopista Ruta Nacional N° 40, Tramo: Lte. Interprovincial Mendoza / San Juan - Intersección de acc. sur y Ruta Provincial N° 179 (CALLE 8), Sección II: Localidad de Tres Esquinas - Intersección de Ruta Nacional N°40 y Ruta Provincial Nº295 (Acceso a Cochagual), Provincia de San Juan. (BID 4418 OC-AR)</t>
  </si>
  <si>
    <t>Mantenimiento y Reparación de Obras de Arte en Distrito San Juan (Año 2024)</t>
  </si>
  <si>
    <t>Reposición. Pavimentación Ruta Nacional N° 150 Iglesia - Agua Negra // Tramo: T-04: Las Flores - Paso Agua Negra // Sección: S-01: Las Flores - Peñasquito // Prov.: San Juan</t>
  </si>
  <si>
    <t>Puesta en Valor 2 Etapa - Proyecto de Consolidación de la Universidad de San Juan con el Edificio Agronomía, Provincia de San Ju</t>
  </si>
  <si>
    <t>Ampliación de Planta de Tratamiento de Líquidos Cloacales y  3ª Etapa  de ampliación de redes- Jáchal - San Juan</t>
  </si>
  <si>
    <t>Ente Nacional Regulador del Gas</t>
  </si>
  <si>
    <t>Adquisición de equipos varios - Ciudad de Buenos Aires (2024)</t>
  </si>
  <si>
    <t>Inversión Pública en la Provincia de La Rioja. Año 2024.</t>
  </si>
  <si>
    <t>GASTO DE INVERSIÓN DE LA ADMINISTRACIÓN PÚBLICA NACIONAL POR PROYECTO EN LA PROVINCIA DE LA RIOJA</t>
  </si>
  <si>
    <t>ADQUISICIÓN DE EQUIPAMIENTO PARA MANTENIMIENTO Y OPERACIÓN - PARQUE NACIONAL TALAMPAYA - PROVINCIA DE LA RIOJA - AÑO 2024</t>
  </si>
  <si>
    <t>Jefatura de Gabinete de Ministros</t>
  </si>
  <si>
    <t>Transferencia de Aportes No Reembolsables a Instituciones en el marco del Programa de Apoyo a la Convocatoria de Proyectos para el Desarrollo Armónica con Equilibrio Territorial - 2024</t>
  </si>
  <si>
    <t>Renovación urbana del área central y desagües pluviales en la ciudad de La Rioja - LA RIOJA</t>
  </si>
  <si>
    <t>Construcción de Centros de Desarrollo Infantil en todo el país - Plan de Infraestructura Social del Cuidado 2023</t>
  </si>
  <si>
    <t>Proyecto y Construcción de distribuidor, Rotonda Chacho Peñaloza en camino urbano, Tramo: Emp. Cruce Av. Felix de la Colina c/ Av. Ortiz de Ocampo, Sección: Km. 1,74 - Km. 2,69. Provincia de la Rioja.</t>
  </si>
  <si>
    <t>Ensanche RN 75 La Rioja - Los Sauces</t>
  </si>
  <si>
    <t>Construcción de Nuevo Camino de Montaña, Ruta Nacional N° 73, Tramo: Anguinán - Empalme Ruta Nacional N° 75, Sección II: KM 21.60 - Quebrada de la Horqueta, La Rioja</t>
  </si>
  <si>
    <t>Pavimentación de Camino, Ruta Nacional N° 76 - Tramo: Quebrada Santo Domingo - Pircas Negras, Provincia de La Rioja</t>
  </si>
  <si>
    <t>Acondicionamiento y Enripiado de Ruta Provincial N° 8, Tramo: Pinchas - San Pedro. Provincia de La Rioja.</t>
  </si>
  <si>
    <t>SISTEMA MODULAR DE MANTENIMIENTO, RUTA NAC. N° 76, Tramo: VINCHINA - LTE. CON CHILE, Seción: KM. 179,59 - KM. 377,21, PROVINCIA DE LA RIOJA</t>
  </si>
  <si>
    <t>Red de Mantenimiento por Administración del Distrito La Rioja (Año 2024)</t>
  </si>
  <si>
    <t>Inversión Pública en la Provincia de Catamarca. Año 2024.</t>
  </si>
  <si>
    <t>GASTO DE INVERSIÓN DE LA ADMINISTRACIÓN PÚBLICA NACIONAL POR PROYECTO EN LA PROVINCIA DE CATAMARCA</t>
  </si>
  <si>
    <t>Construcción de redes finas y conexiones domiciliarias de desagües cloacales para Fray M. Esquiú y Valle Viejo - Etapa II - Provincia de Catamarca</t>
  </si>
  <si>
    <t>Programa integral de Hábitat y vivienda en aglomerados urbanos - Municipalidad de San Fernando del Valle de Catamarca - Barrio Papa Francisco</t>
  </si>
  <si>
    <t>Crema MALLA 408A - Obras de Recuperación y Mantenimiento en Rutas: RN 0060, Tramo: Lte. Córdoba/Catamarca - Emp. RP20 y RN 0157, Tramo: Emp. RN60 - Lavalle - Provincia de Catamarca</t>
  </si>
  <si>
    <t>Crema MALLA 441 - Obras de Recuperación y Mantenimiento en Ruta RN 0038, Tramo: Inicio Circunvalación Catamarca - Lte. Cat/Tuc  - Provincia de Catamarca (BID 3050)</t>
  </si>
  <si>
    <t>SISTEMA MODULAR DE MANTENIMIENTO, RUTA NAC. N° 60, Tramo: TINOGASTA - LA GRUTA, Seción: KM1324,22 – KM1547,49, PROVINCIA DE CATAMARCA</t>
  </si>
  <si>
    <t>Ampliación de cloacas capital-San Fernando del Valle de Catamarca - Catamarca</t>
  </si>
  <si>
    <t>Inversión Pública en la Provincia de Tierra del Fuego, Antártida e Islas del Atlántico Sur. Año 2024.</t>
  </si>
  <si>
    <t>GASTO DE INVERSIÓN DE LA ADMINISTRACIÓN PÚBLICA NACIONAL POR PROYECTO EN LA PROVINCIA DE TIERRA DEL FUEGO, ANTÁRTIDA E ISLAS DEL ATLÁNTICO SUR</t>
  </si>
  <si>
    <t>Consejo de la Magistratura</t>
  </si>
  <si>
    <t>Readecuación de ex Viviendas de Funcionarios para Instalación del Tribunal Oral de Ushuaia, Malvinas Argentinas 160, Ushuaia</t>
  </si>
  <si>
    <t>Sustitución Escuela Provincial N° 40 "María Elena Walsh", Localidad Ushuaia, Departamento Ushuaia, Provincia de Tierra del Fuego</t>
  </si>
  <si>
    <t>ADQUISICIÓN DE BIENES INFORMÁTICOS, MOBILIARIO, MAQUINARIAS Y EQUIPAMIENTO PARA LA SECRETARIA DE AGRICULTURA, GANADERÍA Y PESCA - 2024 -</t>
  </si>
  <si>
    <t>Mejoramiento del Espacio Público Ushuaia - Ushuaia - TIERRA DEL FUEGO</t>
  </si>
  <si>
    <t>Construcción Nueva planta de tratamiento de Efluentes Cloacales Arroyo Grande - Tierra del Fuego</t>
  </si>
  <si>
    <t>Construcción Edificio de Aulas - Sede Ushuaia - I Etapa Universidad Nacional de Tierra del Fuego, en la localidad de Ushuaia, Provincia de Tierra Del Fuego</t>
  </si>
  <si>
    <t>Estado Mayor General de la Armada Argentina (EMGA)</t>
  </si>
  <si>
    <t>Recuperación del herramental del Arsenal Naval Puerto Belgrano Coronel Rosales , Provincia de Buenos Aires</t>
  </si>
  <si>
    <t>Mantenimiento de Rutina por T.F.O. (Transferencia de Funciones Operativas ) en Rutas Nacionales RN 24CA, RN 24 CB, RN 24 CI y RN 3, Provincia de Tierra del Fuego</t>
  </si>
  <si>
    <t>Construcción de planta de tratamiento y colectores máximos- Tolhuin- Tierra del Fuego</t>
  </si>
  <si>
    <t>Adquisición de Equipamiento de Oficina como mobiliario, Licencias Informáticas y Equipos de Computación de Escritorio y Portátil para ANAC Central y Regionales.</t>
  </si>
  <si>
    <t>Inversión Pública en la Provincia de San Luis. Año 2024.</t>
  </si>
  <si>
    <t>GASTO DE INVERSIÓN DE LA ADMINISTRACIÓN PÚBLICA NACIONAL POR PROYECTO EN LA PROVINCIA DE SAN LUIS</t>
  </si>
  <si>
    <t>ADQUISICIÓN DE EQUIPAMIENTO PARA MANTENIMIENTO Y OPERACIÓN - PARQUE NACIONAL SIERRA DE LAS QUIJADAS - PROVINCIA DE SAN LUIS - AÑO 2024</t>
  </si>
  <si>
    <t>Adecuación del edificio sede de la Defensoría de San Luis.</t>
  </si>
  <si>
    <t>Recuperación de 18 aviones A-4R para la conservación de la capacidad de operaciones aeroespaciales en la V Brigada Aérea – Villa Reynolds – San Luis.</t>
  </si>
  <si>
    <t>Incorporación de SEIS (6) Aeronaves de Transporte Mediano de Mediano Alcance para incrementar la Capacidad de Transporte y Abastecimiento Aéreo en la I Brigada Aérea - El Palomar, PROVINCIA DE BUENOS AIRES.</t>
  </si>
  <si>
    <t>Recuperación de 18 Helicópteros de corto y mediano alcance en el Área Material Quilmes, Quilmes - Provincia de Buenos Aires; Grupo Técnico 4, El Plumerillo – Provincia de Mendoza y Grupo Técnico 7, Moreno – Provincia de Buenos Aires</t>
  </si>
  <si>
    <t>Obras de Seguridad en Distrito San Luis (Año 2024)</t>
  </si>
  <si>
    <t>Construcción de planta de tratamiento Vientos del Portezuelo-Ciudad de San Luis - San Luis -</t>
  </si>
  <si>
    <t>Construcción Acueducto La Florida II San Luis- El Volcán  - San Roque- San Luis</t>
  </si>
  <si>
    <t>Construcción del colector industrial y planta de tratamiento-Villa Mercedes - San Luis</t>
  </si>
  <si>
    <t>Ejecución de obras de Agua Potable y Saneamiento del Programa Argentina Hace</t>
  </si>
  <si>
    <t>GASTO DE INVERSIÓN DE LA ADMINISTRACIÓN PÚBLICA NACIONAL POR PROYECTO EN LA UBICACIÓN GEOGRÁFICA BINACIONAL</t>
  </si>
  <si>
    <t>Transferencia a Comisión Técnica Mixta Salto Grande para Incremento de Eficiencia del Complejo Hidroeléctrico de Salto Grande (PIESG)</t>
  </si>
  <si>
    <t>Inversión Pública en la Provincia de La Pampa. Año 2024.</t>
  </si>
  <si>
    <t>GASTO DE INVERSIÓN DE LA ADMINISTRACIÓN PÚBLICA NACIONAL POR PROYECTO EN LA PROVINCIA DE LA PAMPA</t>
  </si>
  <si>
    <t>ADQUISICIÓN DE EQUIPAMIENTO PARA MANTENIMIENTO Y OPERACIÓN - PARQUE NACIONAL LIHUÉ CALEL - PROVINCIA DE LA PAMPA - AÑO 2024</t>
  </si>
  <si>
    <t>Construcción Acueducto del Río Colorado y Obras complementarias al Norte de Santa Rosa La Pampa - Provincia de La Pampa</t>
  </si>
  <si>
    <t>Construcción Aulas Audiovisuales Sede General Pico, Universidad Nacional de La Pampa, en la localidad de General Pico, Provincia de La Pampa</t>
  </si>
  <si>
    <t>PROMEBA IV- DEL OESTE EIII: INFRAESTRUCTURA VIAL E HIDRAULICA PARA B° DEL OESTE EN LA CIUDAD DE GENERAL ACHA - LA PAMPA</t>
  </si>
  <si>
    <t>PROMEBA IV - Infraestructura publica - sistema de desagües pluviales, red vial, parquización y equipamiento urbano - Santa Rosa, La Pampa.</t>
  </si>
  <si>
    <t>Crema MALLA 137 - Obras de Rehabilitación en Ruta RN 0151 - Provincia de La Pampa</t>
  </si>
  <si>
    <t>Obras de Seguridad en Distrito La Pampa (Año 2024)</t>
  </si>
  <si>
    <t>Ruta Nacional N° 152, Construcción de intersección tipo canalizada, con acceso a colectora Norte y Sur. Construcción de rotonda en correspondencia con acc. ppal. a Gral. Acha. Remodelación de rotonda existente y construcción de intersección tipo canalizada, Provincia de La Pampa</t>
  </si>
  <si>
    <t>Construcción de  Sistema Cloacal - Catriló - La Pampa (PROAS II)</t>
  </si>
  <si>
    <t>GASTO DE INVERSIÓN DE LA ADMINISTRACIÓN PÚBLICA NACIONAL POR PROYECTO NO CLASIFICADA</t>
  </si>
  <si>
    <t>Ministerio de Relaciones Exteriores, Comercio Internacional y Culto</t>
  </si>
  <si>
    <t>Adquisición de Equipamiento Básico CABA y Sedes Exterior - 2024</t>
  </si>
  <si>
    <t>Renovación Parque Automotor - Sedes Exterior - 2024</t>
  </si>
  <si>
    <t>Adquisición de Equipamiento para el normal funcionamiento de las Sedes en el Exterior - 2024</t>
  </si>
  <si>
    <t>Adquisición de Equipamiento para el normal funcionamiento - CABA  - 2024</t>
  </si>
  <si>
    <t>Aspectos Metodológicos</t>
  </si>
  <si>
    <t>Nueva Planta de Pretatamientoy Emisario Submarino- Río Grande</t>
  </si>
  <si>
    <t>Licencias de Software (2023)
Red Hat, Lic. Adobe, Zoom, Lic.sist. backup, Protecc. centraliz. Anti-malware para servidores virtuales, Antivirus PC, Sist. Liq. sueldos Mapuche, Acuerdo Microsoft</t>
  </si>
  <si>
    <t>Ministerio de Economía</t>
  </si>
  <si>
    <t>Reposición de equipos de la Gerencia "Académica para Formación de Becarios" - Provincia de Río Negro y Capital Federal (2024)</t>
  </si>
  <si>
    <t>ADQUISICIÓN DE BIBLIOGRAFÍA. AÑO 2024. CIUDAD AUTÓNOMA DE BUENOS AIRES.</t>
  </si>
  <si>
    <t>Secretaría Legal y Técnica</t>
  </si>
  <si>
    <t>Reposición de equipos de la Gerencia "Coordinación y Administración de Grandes Proyectos" - Provincia de Río Negro y Capital Federal (2024)</t>
  </si>
  <si>
    <t>ADQUISICIÓN DE EQUIPAMIENTO BÁSICO DE OFICINA PARA LA SEDE DE LA COMISIÓN DE
COMERCIO EXTERIOR CABA - 2024</t>
  </si>
  <si>
    <t>Comisión Nacional de Comercio Exterior (CNCE)</t>
  </si>
  <si>
    <t>Provisión, Instalación y Puesta en Marcha de Sistema de Detección y Aviso de Incendio. Cámara Nacional de Apelaciones en lo Civi</t>
  </si>
  <si>
    <t>Adquisición de Bibliografía Coleccionable - CABA - 2024</t>
  </si>
  <si>
    <t>REPOSICIÓN DE EQUIPAMIENTOS DE SEGURIDAD PARA LOS ESTABLECIMIENTOS PENITENCIARIOS - AÑO 2024 -</t>
  </si>
  <si>
    <t>Fabricación de componentes estructurales base circonio para reactores nucleares de potencia - Provincia de Buenos Aires y Córdoba</t>
  </si>
  <si>
    <t>ACTUALIZACIÓN DE TECNOLOGÍAS DENTRO DEL PARQUE TECNÓPOLIS" 2023</t>
  </si>
  <si>
    <t>Adquisición de mobiliario, equipamiento y actualización de licencias para la regulación y control del sistema de salud, año 2024.</t>
  </si>
  <si>
    <t>Superintendencia de Servicios de Salud</t>
  </si>
  <si>
    <t>Adquisición de equipamiento básico para el Ministerio de Ambiente y Desarrollo Sostenible -Periodo 2024</t>
  </si>
  <si>
    <t>Ambiente</t>
  </si>
  <si>
    <t>Adecuación de instalaciones nucleares para investigación en radioterapia por captura neutrónica - Provincia de Buenos Aires y Río Negro</t>
  </si>
  <si>
    <t>Desarrollo de un acelerador para la terapia por captura neutrónica - Provincia de Buenos Aires</t>
  </si>
  <si>
    <t>Adquisición de Equipamiento para la protección del Personal - Nivel Nacional</t>
  </si>
  <si>
    <t>Actualización Equipamiento Informático, Mobiliario de oficina y Licencias 2024</t>
  </si>
  <si>
    <t>Defensoría del Público de Servicios de Comunicación Audiovisual</t>
  </si>
  <si>
    <t>Adquisición de equipamiento médico sanitario para la Unidad Médica Presidencial</t>
  </si>
  <si>
    <t>Secretaría General de la Presidencia de la Nación</t>
  </si>
  <si>
    <t>Construcción Laboratorio para Estudio de Materiales Irradiados ,asociado al reactor RA-10, ubicado en el Centro Atómico Ezeiza,
Partido de Ezeiza, Provincia de Buenos Aires</t>
  </si>
  <si>
    <t>Proyectos de fortalecimiento de sistemas nacionales de grandes instrumentos- BID AR-L1330- 2024</t>
  </si>
  <si>
    <t>Secretaría de Innovación, Ciencia y Tecnología</t>
  </si>
  <si>
    <t>Adquisición de mobiliario, equipamiento y actualización de licencias para gestionar la asistencia financiera a los Agentes del Seguro de Salud. Año 2024.</t>
  </si>
  <si>
    <t>Incorporación de Equipos Audiovisuales para mejorar la Calidad Educativa del Instituto Nacional de Derecho Aeronáutico y Espacial (INDAE) de la Fuerza Aérea Argentina– en CABA</t>
  </si>
  <si>
    <t>ADQUISICION DE SEMOVIENTES PARA TALLERES PRODUCTIVOS DE LABORTERAPIA EN COMPLEJOS Y UNIDADES DEL SERVICIO PENITENCIARIO FEDERAL - A NIVEL NACIONAL - 2024</t>
  </si>
  <si>
    <t>Ente de Cooperación Técnica y Financiera del Servicio Penitenciario Federal</t>
  </si>
  <si>
    <t>ADQUISICIÓN DE EQUIPAMIENTO GENERAL PARA LA OPERATIVIDAD DE LA DIRECCION NACIONAL DE OPERACIONES - CIUDAD AUTONOMA DE BUENOS AIRES - AÑO 2024</t>
  </si>
  <si>
    <t>Adquisición de Equipamiento estratégico para el reacondicionamiento y puesta en valor de oficinas ubicadas en la sede de Av. Callao 655, C.A.B.A. (2024).-</t>
  </si>
  <si>
    <t>Caja de Retiros, Jubilaciones y Pensiones de la Policía Federal Argentina</t>
  </si>
  <si>
    <t>Construcción de una Planta de Producción de Radioisótopos por Fisión en el Centro Atómico Ezeiza, Pcia. de Buenos Aires  (21-24-51)</t>
  </si>
  <si>
    <t>Mejoras en infraestructura y equipamiento para la Puesta en marcha y operación de módulo para enriquecimiento de uranio - Provincia de Rio Negro</t>
  </si>
  <si>
    <t>Adquisición Equipamiento Informático, Software  y Mobiliario - Sede Central y Regionales - Año 2024</t>
  </si>
  <si>
    <t>Organismo Regulador de Seguridad de Presas</t>
  </si>
  <si>
    <t>Construcción de un Centro Operativo en el Parque Provincial Copo - Provincia de Santiago del Estero - Corredores Rurales y Conservación de la Biodiversidad GEF TF 0A0233/AR.</t>
  </si>
  <si>
    <t>ADQUISICIÓN DE EQUIPAMIENTO CIENTÍFICO Y DE INVESTIGACIÓN - SISTEMAS DE AREAS MARINAS PROTEGIDAS - AÑO 2024</t>
  </si>
  <si>
    <t>ADQUISICIÓN DE EQUIPOS Y OTROS PARA SERVICIOS TÉCNICOS REGULARES DE APOYO A LOS PROYECTOS Y PROGRAMAS DEL PLAN NACIONAL ESPACIAL - 2024</t>
  </si>
  <si>
    <t>Adquisición de equipamiento Informático y de Seguridad para la Secretaria de Medios y Comunicación Pública, 2024</t>
  </si>
  <si>
    <t>Secretaría de Comunicación y Medios</t>
  </si>
  <si>
    <t>Reposición de equipos - Gerencia "Coordinación Técnica y Administrativa" - Nacional (2024)</t>
  </si>
  <si>
    <t>Adquisición de Sistema de Detección Multiespectral Temprana Automático Diurno y Nocturno de Incendios Forestales para la zona del Delta</t>
  </si>
  <si>
    <t>INVERSIÓN EN BIENES DE USO PARA EL FUNCIONAMIENTO - CABA -AÑO 2024</t>
  </si>
  <si>
    <t>Reposición de equipos - Gestión Ambiental y Seguridad Nuclear, Gerencia de Área Seguridad Nuclear y Ambiente - Provincia de Buenos Aires, Provincia de Mendoza y Provincia de Río Negro (2024)</t>
  </si>
  <si>
    <t>ADQUISICIÓN DE EQUIPAMIENTOS VARIOS DESTINADOS A LOS INSTITUTOS DE FORMACIÓN Y CAPACITACIÓN DEL PERSONAL DEL SERVICIO PENITENCIARIO FEDERAL - AÑO 2024 -</t>
  </si>
  <si>
    <t>Fortalecimiento del desarrollo de la micro y nanotecnología nuclear - Provincia de Buenos Aires y Río Negro</t>
  </si>
  <si>
    <t>Diseño, Montaje e Implementación de 7 Instrumentos del Laboratorio Argentino de Haces de Neutrones - CAE - Ezeiza - Provincia de Buenos Aires</t>
  </si>
  <si>
    <t>Adquisición de herramientas y maquinaria para Casa de Gobierno y demás dependencias de la SGP, año 2024</t>
  </si>
  <si>
    <t>ADQUISICION EQUIPAMIENTO BASICO OFICINA, 2024.</t>
  </si>
  <si>
    <t>Oficina de Presupuesto del Congreso</t>
  </si>
  <si>
    <t>ADQUISICIÓN BIENES DE USO</t>
  </si>
  <si>
    <t>Desarrollo de tecnología de láseres para enriquecimiento de uranio - Centro Atómico Bariloche - Provincia de Rio Negro</t>
  </si>
  <si>
    <t>Incorporación de equipamiento básico de oficina. Año 2024.-</t>
  </si>
  <si>
    <t>Centro Internacional para la Promoción de los Derechos Humanos</t>
  </si>
  <si>
    <t>TRANSFERENCIA PARA EQUIPAR LOS CENTROS DE DESARROLLO INFANTIL EN EL ÁMBITO NACIONAL - 2024</t>
  </si>
  <si>
    <t>Políticas Familiares</t>
  </si>
  <si>
    <t>Refacción y puesta en servicio de los núcleos sanitarios para personas con discapacidad, ubicados en el ala Balcarce del edificio sito en Hipólito Yrigoyen 250 – C.A.B.A.</t>
  </si>
  <si>
    <t>AULAS TALLER MOVILES PARA EDUCACION TECNICO PROFESIONAL</t>
  </si>
  <si>
    <t>Adquisición de electrodomésticos y equipos varios para Casa Militar</t>
  </si>
  <si>
    <t>Adquisición de Equipo Informático, Oficina y Muebles -Año 2024</t>
  </si>
  <si>
    <t>Secretaría Nacional de Niñez, Adolescencia y Familia</t>
  </si>
  <si>
    <t>EQUIPAMIENTO BASICO DE OFICINA, PARA EL FUNCIONAMIENTO DE LA SSPOYSLD – AÑO 2024</t>
  </si>
  <si>
    <t>Subsecretaría de Planeamiento Operativo y Servicio Logístico de la Defensa</t>
  </si>
  <si>
    <t>Adquisición de Equipamiento Sanitario y de Laboratorio Bases Brown y Carlini - 2024</t>
  </si>
  <si>
    <t>Adquisición de mobiliario para la Procuración del Tesoro de la Nación para el ejercicio 2024.</t>
  </si>
  <si>
    <t>Procuración del Tesoro de la Nación</t>
  </si>
  <si>
    <t>Mejoramiento y ampliación de las instalaciones de desarrollo y fabricación de elementos combustibles en el Centro Atómico Constituyentes - Provincia de Buenos Aires</t>
  </si>
  <si>
    <t>Reposición de bienes muebles y herramientas para el Instituto Geográfico Nacional. CABA.</t>
  </si>
  <si>
    <t>Instituto Geográfico Nacional</t>
  </si>
  <si>
    <t>Adquisición de repuestos informáticos para la Dirección de Tecnologías de la Información y Comunicaciones</t>
  </si>
  <si>
    <t>Cambio de Tablero General de Baja Tensión y Reemplazo de Montantes. - Juzgados Nacionales Comerciales -Av. Callao Nº 635. CABA</t>
  </si>
  <si>
    <t>Adquisición de robot LTO y servidor dedicado para el resguardo de información (backup) para la sede de Posadas 1641 para el ejercicio 2024.</t>
  </si>
  <si>
    <t>Adquisición de equipos, activos intangibles y desarrollo de actividades necesarias para la Gestión de pasivos en disposición transitoria del Complejo Minero Fabril San Rafael -Fase II- San Rafael, Provincia de Mendoza</t>
  </si>
  <si>
    <t>ADQUISICIÓN DE EQUIPAMIENTO INFORMÁTICO Y DE OFICINA PARA SU USO A NIVEL NACIONAL.</t>
  </si>
  <si>
    <t>Agencia Nacional de Seguridad Vial</t>
  </si>
  <si>
    <t>Adquisición de equipamiento informático y de oficina para la Agencia I+D+i - Año 2024</t>
  </si>
  <si>
    <t>Agencia Nacional de Promoción de la Investigación, el Desarrollo Tecnológico y la Innovación</t>
  </si>
  <si>
    <t>DISEÑO, FABRICACIÓN, INTEGRACIÓN Y ENSAYO DE 4 SATÉLITES (SARE II A).</t>
  </si>
  <si>
    <t>Adecuacion Edilicia del Edificio existente ubicado en Av. Alsina 470, para la localizacion del Tribunal Fiscal de la Nacion (TFN).</t>
  </si>
  <si>
    <t>Almacenamiento y procesamiento informático para cumplir las funciones del Archivo General de la Nación según lo establecido en la ley N° 15930.</t>
  </si>
  <si>
    <t>Adquisición de tecnología informática y telecomunicaciones para la Secretaría General y dependencias.- Ejercicio 2024</t>
  </si>
  <si>
    <t>EQUIPAMIENTO BASICO  SAF 624- SEGEMAR 2024</t>
  </si>
  <si>
    <t>Adquisición de Computadoras y Muebles de Oficina - 2024</t>
  </si>
  <si>
    <t>Ampliación de planta informática y equipo audiovisual 2024 - Biblioteca del Congreso de la Nación - Ciudad Autónoma de Buenos Aires</t>
  </si>
  <si>
    <t>Biblioteca del Congreso de la Nación</t>
  </si>
  <si>
    <t>Gestión Financiera</t>
  </si>
  <si>
    <t>Adecuación de Instalación Eléctrica - Cámara Nacional Criminal y Correccional - Viamonte 1147 - CABA</t>
  </si>
  <si>
    <t>Ampliación de la infraestructura informática de la red local y datos de la CNEA - Nacional</t>
  </si>
  <si>
    <t>Reposición de equipamiento para el normal funcionamiento del Estado Mayor Conjunto de las Fuerzas Armadas, Edificio Libertador, CABA, Año 2024.</t>
  </si>
  <si>
    <t>Estado Mayor Conjunto de las Fuerzas Armadas (EMCO)</t>
  </si>
  <si>
    <t>Adquisicion de Cunas - programa 1000 dias, sueño seguro</t>
  </si>
  <si>
    <t>Equipamiento de laboratorios de química de reactores y ciclo del combustible - Provincia de Buenos Aires</t>
  </si>
  <si>
    <t>Renovación del equipamiento e instalaciones de seguridad para emergencias del Centro Atómico Ezeiza - Provincia de Buenos Aires</t>
  </si>
  <si>
    <t>Incorporación de Equipamiento de Comunicaciones e Informática para implementar el proyecto FAS D CC 0050 Plan de Vuelo Militar / SICCOP en el ámbito de las Fuerzas Armadas Argentinas.</t>
  </si>
  <si>
    <t>ADQUISICIÓN EQUIPAMIENTO CIENTÍFICO TÉCNICO - EJERCICIO 2024</t>
  </si>
  <si>
    <t>Autoridad Regulatoria Nuclear</t>
  </si>
  <si>
    <t>Adquisición de Nuevos Extintores (Matafuegos) de Polvo Químico triclase ABC para los Edificios Anexos del Ministerio de Economía.</t>
  </si>
  <si>
    <t>Adquisición de UN (01) DECODER, marca DAHUA, modelo NVD1805-DH-4I-4K - CABA</t>
  </si>
  <si>
    <t>Inversión continua en renovación por obsolescencia. Adquisición, renovación y updates de licencias de Software, adquisición y renovación de equipos de telefonía, equipamiento de comunicaciones, adquisición y actualización de equipamiento para computación, adquisición de herramientas para tareas de mantenimiento de las redes de comunicación, reposición anual para el normal funcionamiento del Instituto Geográfico Nacional.</t>
  </si>
  <si>
    <t>Desarrollo y fabricación de instrumentos de caracterización de materiales utilizando haces de neutrones del RA-10 - Ezeiza, Provincia de Buenos Aires</t>
  </si>
  <si>
    <t>Adquisición de equipamiento de oficina - Servicio Administrativo Financiero 362 - 2024</t>
  </si>
  <si>
    <t>Diseño, construcción y puesta en marcha de un reactor nuclear argentino multipropósito (RA-10) - Buenos Aires y Provincia de Río Negro</t>
  </si>
  <si>
    <t>ADQUISICIÓN DE EQUIPAMIENTO BÁSICO PARA LAS ÁREAS DE LA SECRETARÍA LEGAL Y TÉCNICA. AÑO 2024. CIUDAD AUTÓNOMA DE BUENOS
AIRES.</t>
  </si>
  <si>
    <t>ADQUISICIÓN DE EQUIPAMIENTO INFORMÁTICO PARA OFICINA CENTRAL - 2024</t>
  </si>
  <si>
    <t>Instituto Nacional de Asuntos Indígenas</t>
  </si>
  <si>
    <t>Compra de equipos de informática, licencias y mobiliario para el año 2024</t>
  </si>
  <si>
    <t>Procuración Penitenciaria de la Nación</t>
  </si>
  <si>
    <t>Adquisición de mobiliario y equipos y actualización de licencias para la Dirección y Administración de la SSSalud año 2024</t>
  </si>
  <si>
    <t>Adquisición de Equipos Varios, Libros y Activos Intangibles no comprendidos en la Partida 4.8.1 - Año 2024.-</t>
  </si>
  <si>
    <t>Agencia de Acceso a la Información Pública</t>
  </si>
  <si>
    <t>ADQUISICIÓN DE EQUIPOS PARA EL MONITOREO DE AEROSOLES ATMOSFÉRICOS EN LAS ESTACIONES DEL SMN</t>
  </si>
  <si>
    <t>Servicio Meteorológico Nacional</t>
  </si>
  <si>
    <t>Adquisición de servidores para Centro de Cómputos del Edificio Centinela 2024</t>
  </si>
  <si>
    <t>Incorporación de Equipos Varios para la modernizacion y mejoramiento de la capacidad logística de Lineas Aéreas del Estado (LADE).</t>
  </si>
  <si>
    <t>Adquisición de TREINTA (30) armarios de TRES (3) puertas y SESENTA (60) sillas giratorias.</t>
  </si>
  <si>
    <t>Adquisición de Equipamiento Básico para la Agencia Nacional de Discapacidad 2024.</t>
  </si>
  <si>
    <t>Adquisición de equipamiento básico de oficina y licencias año 2024 - SAF 119 - INPROTUR</t>
  </si>
  <si>
    <t>Instituto Nacional de Promoción Turística</t>
  </si>
  <si>
    <t>Reemplazo del sistema eléctrico de iluminación LED del Museo de Casa de Gobierno</t>
  </si>
  <si>
    <t>Adquisición de Equipamiento Básico de Oficina (PC-Mobiliario y Software) - Año 2024</t>
  </si>
  <si>
    <t>ADQUISICIÓN DE GENERADOR ELECTRICO PARA EL ABASTECIMIENTO DE ENERGIA DE LA CONEAU</t>
  </si>
  <si>
    <t>Comisión Nacional de Evaluación y Acreditación Universitaria</t>
  </si>
  <si>
    <t>Adquisición de Circuitos Cerrados de Televisión (CCTV) -FONPLATA 28/16</t>
  </si>
  <si>
    <t>Ministerio de Seguridad</t>
  </si>
  <si>
    <t>Ampliación del acervo bibliográfico y documental 2024</t>
  </si>
  <si>
    <t>Adquisición de equipamiento básico para todas las Unidades Meteorológicas del Servicio Meteorológico Nacional – Año 2024.</t>
  </si>
  <si>
    <t>Adquisición de equipamiento informático y de oficina 2024</t>
  </si>
  <si>
    <t>Comité Nacional para la Prevención de la Tortura (CNPT)</t>
  </si>
  <si>
    <t>ADQUISICION DE EQUIPOS INFORMÁTICOS Programa Origen: amplificando las voces de los cineastas indígenas</t>
  </si>
  <si>
    <t>Puesta en valor de edificios ubicados en la Jefatura regional Noroeste.</t>
  </si>
  <si>
    <t>Administración Nacional de la Seguridad Social</t>
  </si>
  <si>
    <t>Adquisición de equipamiento sanitario y mobiliario para la Dirección de Bienestar y Sanidad 2024</t>
  </si>
  <si>
    <t>Adquisición Bienes de Uso -Auditoria General de la Nación- año 2024.</t>
  </si>
  <si>
    <t>Auditoría General de la Nación</t>
  </si>
  <si>
    <t>Adquisición de equipos de oficina y muebles. 2024</t>
  </si>
  <si>
    <t>ADQUISICIÓN DE MAQUINARIAS, EQUIPOS Y ACCESORIOS PARA PROGRAMA 44 - DEFENSA DE LOS DERECHOS DE LAS NIÑAS, NIÑOS Y ADOLESCENTES (NNA) - PARA EL AÑO 2024</t>
  </si>
  <si>
    <t>Defensoría de los Derechos de las Niñas, Niños y Adolescentes</t>
  </si>
  <si>
    <t>Puesta en valor de edificios ubicados en la jefatura regional CONURBANO I</t>
  </si>
  <si>
    <t>INCORPORACIÓN DE EQUIPOS  VARIOS Y VEHÍCULO UTILITARIO PARA INCREMENTAR LA CAPACIDAD DE ASISTENCIA SANITARIA Y CAPACIDAD LOGÍSTICA DE LOS ESCUADRONES SANIDAD, CENTROS ASISTENCIALES Y HOSPITALES AERONÁUTICOS DE LA FUERZA AÉREA ARGENTINA.</t>
  </si>
  <si>
    <t>Construcción del Centro Territorial de Políticas de Género y Diversidad en Ciudad de Paso de los Libres de la provincia de Corrientes.</t>
  </si>
  <si>
    <t>Reposición de equipamiento militar en las Operaciones de Mantenimiento de Paz, Campo de Mayo, Año 2024.</t>
  </si>
  <si>
    <t>Asistencia Financiera a Empresas y Otros Entes del Sector Educación</t>
  </si>
  <si>
    <t>Desarrollo de prototipos de máquinas centrífugas para separación isotópica de uranio - Provincia de Buenos Aires</t>
  </si>
  <si>
    <t>Ampliación y desarrollo de capacidades relacionadas con la generación de productos aerofotogramétricos para la República Argentina, Fase II. CABA.</t>
  </si>
  <si>
    <t>Remodelación y ampliación del servicio de fisiopatogenia y enterobacterias, Barracas-CABA.</t>
  </si>
  <si>
    <t>IMPERMEABILIZACIÓN DE CUBIERTAS Y ARREGLO DE PLUVIALES DE LA SEDE HIPÓLITO YRIGOYEN</t>
  </si>
  <si>
    <t>Adquisición y renovación de equipos de telefonía, adquisición de equipos de transporte, herramientas y maquinarias para tareas de mantenimiento y refacciones. Adquisición de vehículos para apoyo de las comisiones en el campo. Adquisición de electrodomésticos para cocinas. Reposición de muebles de oficina y sillones ergonómicos para cumplir con las metas del Plan de Gestión y el normal funcionamiento del Instituto Geográfico Nacional. CABA. AÑO 2024.</t>
  </si>
  <si>
    <t>Adquisición y/o reposición de equipamientos informáticos y de oficina 2024</t>
  </si>
  <si>
    <t>ADQUISICION DE UNA MAQUINA ENTAPADORA.</t>
  </si>
  <si>
    <t>Imprenta del Congreso de la Nación</t>
  </si>
  <si>
    <t>Adquisición de espectrofotómetro infrarrojo por transformada de fourier - CABA</t>
  </si>
  <si>
    <t>Adquisición de Sotf  y renovación de licencias para el funcionamiento de la webb  de la COMISIÓN NACIONAL DE EVALUACIÓN Y ACREDITACIÓN UNIVERSITARIA</t>
  </si>
  <si>
    <t>Adquisición de tecnología informática y telecomunicaciones para la Secretaría General y dependencias.- Ejercicio 2023</t>
  </si>
  <si>
    <t>EQUIPAMIENTOS BÁSICOS ADECUADOS PARA LA SECRETARIA NACIONAL DE NIÑEZ, ADOLESCENCIA Y FAMILIA - 2024</t>
  </si>
  <si>
    <t>ADQUISICION EQUIPAMIENTO PARA EL BANCO NACIONAL DE DATOS GENÉTICOS</t>
  </si>
  <si>
    <t>Banco Nacional de Datos Genéticos (BNDG)</t>
  </si>
  <si>
    <t>Reposición de equipamiento para educación (2024).</t>
  </si>
  <si>
    <t>Estado Mayor General del Ejército Argentino (EMGE)</t>
  </si>
  <si>
    <t>Transferencias a FASE 2024</t>
  </si>
  <si>
    <t>Adquisición Modulo de dos (2) paneles detectores digitales directos para Sanidad Prefectura - 2023 CABA.</t>
  </si>
  <si>
    <t>Adquisición de Equipamiento mobiliario e informático para oficinas CNCPS 2024</t>
  </si>
  <si>
    <t>Consejo Nacional de Coordinación de Políticas Sociales</t>
  </si>
  <si>
    <t>Adquisición de OCHENTA (80) impresoras multifunción a color - CABA</t>
  </si>
  <si>
    <t>ADQUISICIÓN Y RENOVACIÓN DE EQUIPAMIENTO INFORMÁTICO Y EQUIPAMIENTO BÁSICO DE OFICINA PARA SEDE CENTRAL ANMAC Y DELEGACIONES. AÑO 2024</t>
  </si>
  <si>
    <t>Agencia Nacional de Materiales Controlados</t>
  </si>
  <si>
    <t>Recuperar el Sistema de Transporte de Guarnición en las diferentes unidades de la Fuerza Aérea Argentina en el Área de Interés de la República Argentina</t>
  </si>
  <si>
    <t>INCORPORACION DE EQUIPAMIENTO BASICO PARA OFICINAS DE LOS CONSEJOS DIRECTIVOS DELEGADOS, LOCALIZADOS EN COMPLEJOS Y UNIDADES DEL SERVICIO PENITENCIARIO FEDERAL A NIVEL NACIONAL - AÑO 2024</t>
  </si>
  <si>
    <t>Diseño, construcción y operación del Centro Ambiental en Miramar, Pcia. de Buenos Aires</t>
  </si>
  <si>
    <t>Provisión, instalación y puesta en servicio de un sistema de control de acceso y video vigilancia de personas para el Edificio Guardacostas - CABA 2025</t>
  </si>
  <si>
    <t>Reforma y mejoras, Impermeabilización y Tratamiento de Fachadas - Hospital de Pediatría Prof. Dr. Juan P. Garrahan , CABA</t>
  </si>
  <si>
    <t>Programa de Facilidades Científicas y Tecnológicas de Interés Estratégicos (FCT) - 2024</t>
  </si>
  <si>
    <t>ALMACENAMIENTO SISTEMA NAS SCALE OUT. Año 2023. CABA.</t>
  </si>
  <si>
    <t>Adquisición del equipamiento destinado al SINAME a través de sistema de telecomunicaciones.</t>
  </si>
  <si>
    <t>Adquisición de Equipamiento para Apoyo Logístico a la Ciencia - 2024</t>
  </si>
  <si>
    <t>ADQUISICIÓN DE EQUIPAMIENTO INFORMATICO, PARA EL FUNCIONAMIENTO DEL SISTEMA NACIONAL DE TRASPLANTES (SINTRA), EN TODO EL PAIS. AÑO 2024.</t>
  </si>
  <si>
    <t>Refuncionalización de Laboratorio para el funcionamiento de BSL4, Barracas - CABA</t>
  </si>
  <si>
    <t>ADQUISICIÓN DE EQUIPAMIENTO PARA LOS MUNICIPIOS EN POS DE PROMOVER LA SEPARACIÓN Y VALORIZACIÓN DE LOS RSU, LA
EFICIENCIA Y SEGURIDAD DEL TRABAJO DE LOS RECICLADORES URBANOS EN DISTINTOS MUNICIPIOS DE LA REPÚBLICA ARGENTINA</t>
  </si>
  <si>
    <t>Puesta En Valor Edificios Regional Conurbano II</t>
  </si>
  <si>
    <t>ADQUISICIÓN DE EQUIPAMIENTO BÁSICO DE OFICINA - TRIBUNAL DE TASACIONES DE LA NACIÓN- CABA -AÑO 2024</t>
  </si>
  <si>
    <t>Tribunal de Tasaciones de la Nación</t>
  </si>
  <si>
    <t>Adquisición de sillas ergonómicas para la Dirección de Informática y Comunicaciones de la  Prefectura Naval Argentina.</t>
  </si>
  <si>
    <t>Instalación y puesta en marcha de un circuito cerrado de televisión (CCTV) 2325</t>
  </si>
  <si>
    <t>Teatro Nacional Cervantes</t>
  </si>
  <si>
    <t>Restauración Integral y puesta en valor de la fachada exterior y realización de obras complementarias en el Palacio Sarmiento y anexo Paraguay en CABA</t>
  </si>
  <si>
    <t>Adquisición de Equipamiento para el fortalecimiento de la Línea 144 - 2024</t>
  </si>
  <si>
    <t>ADQUISICIÓN EQUIPAMIENTO BASICO DE OFICINA, EQUIPAMIENTO INFORMATICO Y SOFTWARE PARA LA JGM -AÑO 2024</t>
  </si>
  <si>
    <t>Puesta En Valor Edificios Regional Norte (Salta y Jujuy)</t>
  </si>
  <si>
    <t>Aulas Digitales Móviles y equipamiento informático para docentes y para niñas y niños de 3, 4 y 5 años, PRÉSTAMO  PRINI II (BID 5585/OC-AR)</t>
  </si>
  <si>
    <t>Puesta en Valor del Centro Nacional de la Música - Ex Biblioteca Nacional y Construcción de Edificios Anexos</t>
  </si>
  <si>
    <t>Construcción del Centro Territorial de Políticas de Género y Diversidad en la ciudad de Morón, provincia de Buenos Aires.</t>
  </si>
  <si>
    <t>Centro de Contingencia ARSAT (2023)
Renov. de equip., Ampliac. Infraestruct.</t>
  </si>
  <si>
    <t>Adecuación y Mantenimiento en Garantía e Integral Preventivo, Correctivo de 3 Ascensores Electromecánicos – Libertad N°731, CABA</t>
  </si>
  <si>
    <t>Adquisición de licencias software para el Ministerio de Ambiente y Desarrollo Sostenible- Período 2023</t>
  </si>
  <si>
    <t>Construcción Tranformación tecnológica y adecuación accesibilidad - E1 para la  Unidad Académica Facultad de Arquitectura Diseño y Urbanismo, Universidad de Buenos Aires, en la localidad de Caba.</t>
  </si>
  <si>
    <t>Adquisición de equipos para computación y equipos de oficina y muebles 2024</t>
  </si>
  <si>
    <t>Adquisición de equipamiento nuevo de laboratorio - INPB Año 2024</t>
  </si>
  <si>
    <t>Construcción edificio Imprenta del Congreso - Capital Federal</t>
  </si>
  <si>
    <t>Adquisición de equipamiento informático - Nacional</t>
  </si>
  <si>
    <t>Adquisición de equipos de comunicaciones para Instituto Geográfico Nacional. CABA.</t>
  </si>
  <si>
    <t>Provisión, instalación y Puesta en Servicio de un Sistema de Monitoreo para el apoyo a la vigilancia y gestión de la información. Isla de Cerrito - PNA</t>
  </si>
  <si>
    <t>2024 - Adquisición de equipamiento informático y de oficina.</t>
  </si>
  <si>
    <t>ADQUISICION DE EQUIPOS VARIOS PARA EDIFICIO CENTRAL AÑO 2024</t>
  </si>
  <si>
    <t>Secretaría de Políticas Integrales sobre Drogas de la Nación Argentina (SEDRONAR)</t>
  </si>
  <si>
    <t>EQUIPAMIENTOS BÁSICOS ADECUADOS PARA LA SECRETARIA NACIONAL DE NIÑEZ, ADOLESCENCIA Y FAMILIA - 2023</t>
  </si>
  <si>
    <t>Adquisición Equipos - SAF902-2024 (Hosp. Nacional en Red Lic. Laura Bonaparte)</t>
  </si>
  <si>
    <t>Hospital Nacional en Red Especializado en Salud Mental y Adicciones "Licenciada Laura Bonaparte"</t>
  </si>
  <si>
    <t>ADQUISICIÓN DE EQUIPAMIENTO CON FINANCIAMIENTO EXTERNO PARA EL DESARROLLO DE LAS ACTIVIDADES REGULATORIAS DE LA AUTORIDAD REGULATORIA NUCLEAR - EJERCICIO 2024</t>
  </si>
  <si>
    <t>Adquisición de un Sistema Integral de Refrigeración para el data center para la Policía Federal Argentina ( Act. 4)</t>
  </si>
  <si>
    <t>Construcción de Infraestructura Básica correspondiente a los sitios de radar de los RP3DLA para la Ampliación de la Subcapacidad de Vigilancia y Control Aeroespacial de la Republica Argentina.</t>
  </si>
  <si>
    <t>Adecuación y Mantenimiento de Ascensores – Perón 990, Diagonal Roque Saenz Peña 760.</t>
  </si>
  <si>
    <t>Adquisición de equipamiento para la implementación de proyectos piloto para la incorporación de criterios ambientales en políticas públicas intersectoriales sobre: energía eólica, infraestructura vial, caza y tráfico de fauna y producción ganadera.</t>
  </si>
  <si>
    <t>Adquisición y modernización de equipamiento técnico informático para todas las dependencias del Servicio Meteorológico Nacional</t>
  </si>
  <si>
    <t>Reposición de equipamiento de las áreas de Servicios Generales (cafeterías y mantenimiento), Oficinas, Taller Automotor y Residencia Ministerial, CABA.</t>
  </si>
  <si>
    <t>Ministerio de Defensa (Gastos Propios)</t>
  </si>
  <si>
    <t>Adquisición de 4 (cuatro) aeronaves P3 Orion de exploración de largo alcance, Trelew, Provincia de Chubut.</t>
  </si>
  <si>
    <t>Adecuación y de Ascensores Fuero Federal de la Seguridad Social Lavalle 1268</t>
  </si>
  <si>
    <t>Adquisición Equipamiento (Informatico-muebles de oficinas-varios) - SAF 350 (Programas 01, 01-00-05, 01-00-09, 16, 18, 20, 20-00-02, 22, 23 y 27) - 2024</t>
  </si>
  <si>
    <t>Puesta En Valor Edificios Regional Norte (Tucuman)</t>
  </si>
  <si>
    <t>Adquisición de cargadores de baterías de plomo ácido para medios navales de la Prefectura Naval Argentina. CABA</t>
  </si>
  <si>
    <t>Reparación, conservación y puesta en valor de los edificios de la Provincia de Buenos Aires, correspondientes a la Jefatura Regional Bonaerense III - ETAPA 2</t>
  </si>
  <si>
    <t>Construcción Aulas y Talleres carrera Artes del Movimiento, Universidad Nacional de las Artes, en la localidad de Caba.</t>
  </si>
  <si>
    <t>Remodelación de Servicio de Trasplante de Médula Osea del Hospital Garrahan</t>
  </si>
  <si>
    <t>Mejoramiento de la capacidad operativa del sistema de sanidad naval, Caba.</t>
  </si>
  <si>
    <t>Adquisición de equipamiento criminalístico para la Dirección de Criminalística y Estudios Forenses 2024</t>
  </si>
  <si>
    <t>Adquisición equipamiento informático y muebles de oficina para la JST 2024</t>
  </si>
  <si>
    <t>Junta de Seguridad en el Transporte</t>
  </si>
  <si>
    <t>Adquisición de equipamiento básico de oficina para la Gendarmería Nacional - Año 2024</t>
  </si>
  <si>
    <t>PROYECTO DE MEJORAS DEL FERROCARRIL BELGRANO SUR. EXTENSIÓN DEL SERVICIO HASTA LA ESTACION CONSTITUCION. CONSTRUCCION Y ELEVACION DE LA ESTACION BUENOS AIRES Y CONTRUCCION DEL VIADUCTO ENTRE LA ESTACION SAENZ Y LA NUEVA ESTACION BUENOS AIRES</t>
  </si>
  <si>
    <t>Adquisición equipamiento básico de Oficina año 2024</t>
  </si>
  <si>
    <t>Dirección de Ayuda Social para el Personal del Congreso de la Nación (DAS)</t>
  </si>
  <si>
    <t>Equipamiento funcional y maquinaria específica 2024 - Biblioteca del Congreso de la Nación - Ciudad Autónoma de Buenos Aires</t>
  </si>
  <si>
    <t>INP-Remodelación de Atención al Público en planta baja del Edificio PASEO COLÓN, CABA</t>
  </si>
  <si>
    <t>Adquisición de inmueble en Rio Negro para el año 2024</t>
  </si>
  <si>
    <t>PROVISIÓN DE MATERIALES Y EQUIPOS  PARA CADA NIVEL Y MODALIDAD EDUCATIVA A NIVEL NACIONAL</t>
  </si>
  <si>
    <t>Adquisición de botellones para buceo autónomo de 12 lts para el Servicio de salvamento, incendio y protección ambiental - CABA 2023</t>
  </si>
  <si>
    <t>Adquisición de equipamiento informático y de otros rubros para todas las dependencias de Comisión Nacional de Regulación del Transporte para el año 2024.</t>
  </si>
  <si>
    <t>Comisión Nacional de Regulación del Transporte</t>
  </si>
  <si>
    <t>INSTALACIÓN DE SISTEMA DE DETECCIÓN TEMPRANA DE INCENDIOS, SISTEMA DE CLIMATIZACIÓN Y VENTILACIONES EN LA CONFITERÍA DEL MOLINO</t>
  </si>
  <si>
    <t>Honorable Cámara de Diputados de la Nación Argentina</t>
  </si>
  <si>
    <t>Adquisición de vehículos de guarnición y traslado sanitario de emergencia, Pcia de Buenos Aires.</t>
  </si>
  <si>
    <t>ADQUISICIÓN DE EQUIPAMIENTO BÁSICO DE OFICINA - PROGRAMA 44 PARA EL AÑO 2024</t>
  </si>
  <si>
    <t>Adquisición de equipamiento informático para la detección de delitos de ciberseguridad en el Ministerio de Seguridad de la Nación</t>
  </si>
  <si>
    <t>Ampliación de Guardia y Emergencia del Hospital Garrahan</t>
  </si>
  <si>
    <t>ADQUISICIÓN DE EQUIPAMIENTO INFORMÁTICO, DE OFICINA Y AUDIOVISUAL PARA SEDE ADMINISTRATIVA EN EL POLO CIENTÍFICO Y TECNOLÓGICO - 2024</t>
  </si>
  <si>
    <t>ADQUISICIÓN DE EQUIPOS Y MATERIALES DEL ÁREA DE COCINA Y OFICINAS ADMINISTRATIVAS,
PARA EL SERVICIO DE HIDROGRAFÍA EN CABA.</t>
  </si>
  <si>
    <t>Incorporación de equipos varios para almacenamiento y abastecimiento en depósitos de las Unidades Logísticas</t>
  </si>
  <si>
    <t>Adquisición de equipos de seguridad y resguardo para actividades de seguridad presidencial</t>
  </si>
  <si>
    <t>Equipamiento básico de oficina para la Armada Argentina, CABA- año 2024.</t>
  </si>
  <si>
    <t>Renovación del Sistema de Señalamiento y Telecomunicaciones, Ramal Constitución - La Plata de la Línea Gral. Roca</t>
  </si>
  <si>
    <t>Secretaría de Transporte</t>
  </si>
  <si>
    <t>Adquisición de Equipamiento para el Normal Funcionamiento Bases Carini y Brown - 2024</t>
  </si>
  <si>
    <t>ADQUISICIÓN DE LICENCIAS, EQUIPAMIENTO INFORMÁTICO Y DE OFICINA BÁSICO PARA SEDE CENTRAL Y UNIDADES REGIONALES DEPENDIENTES DEL INDEC – 2024</t>
  </si>
  <si>
    <t>Instituto Nacional de Estadística y Censos (INDEC)</t>
  </si>
  <si>
    <t>Reparación integral y actualización de equipos de 2 unidades de distinto porte - CABA.</t>
  </si>
  <si>
    <t>Nueva Subestación Eléctrica</t>
  </si>
  <si>
    <t>ADQUISICIÓN DE BIENES DE USO PARA EL SAF 377 - MINISTERIO DE INFRAESTRUCTURA (2024)</t>
  </si>
  <si>
    <t>Adquisición de equipamiento para el Fortalecimiento SINAME</t>
  </si>
  <si>
    <t>Adquisición de equipamiento nuevo de laboratorio INEI - Año 2024</t>
  </si>
  <si>
    <t>Puesta En Valor Edificios  Regional Bonaerense II</t>
  </si>
  <si>
    <t>Construcción y Finalización de la Etapa III del Hospital del Bicentenario de Ituzaingó - modalidad S.A.M.I.C. Servicio de Atenciòn Mèdica Integral para la Comunidad- y adquisición de equipamiento para la complejización del nivel de atención hacia un Hospital General de Agudos de Alta Complejidad</t>
  </si>
  <si>
    <t>Adquisición de licencias Seguridad Informática</t>
  </si>
  <si>
    <t>Adquisición de equipamiento básico para SIGEN - Ejercicio 2024</t>
  </si>
  <si>
    <t>Sindicatura General de la Nación</t>
  </si>
  <si>
    <t>RENOVACIÓN DEL PARQUE INFORMÁTICO, LIBROS TÉCNICOS Y OTROS EQUIPAMIENTOS GENERALES DE OFICINA PARA EL EJERCICIO 2024.</t>
  </si>
  <si>
    <t>Instituto Nacional de la Propiedad Industrial</t>
  </si>
  <si>
    <t>Construcción de instalaciones e infraestructura del área de gestión Ezeiza - Fase II - Provincia de Buenos Aires</t>
  </si>
  <si>
    <t>Adquisición Equipamientos Básicos -Auditoria General de la Nación-  año 2024.</t>
  </si>
  <si>
    <t>Actualización Tecnológica Data Center Y Seguridad Informática</t>
  </si>
  <si>
    <t>Registro Nacional de las Personas (RENAPER)</t>
  </si>
  <si>
    <t>Incorporación de herramientas y repuestos mayores para la incorporación del Sistema de Armas TC-12B en la II Brigada Aérea (Paraná – Prov. Entre Ríos), III Brigada Aérea (Reconquista - Prov. Santa Fe), V Brigada Aérea (Villa Reynolds – Prov. San Luis), VI Brigada Aérea (Tandil – Prov. Buenos Aires), Escuela de Aviación Militar (Prov. Córdoba) y la Base Aérea Militar (Morón – Prov. Buenos Aires)</t>
  </si>
  <si>
    <t>Adecuación de 11 Ascensores Cámara Nacional Civil, Juzgados Nacionales Civiles, Talcahuano Nº 490 y Uruguay Nº 714, C.A.B.A.</t>
  </si>
  <si>
    <t>ADQ.EQUIPAMIENTO BÁSICO DE OFICINA, PARA DESARROLLO DE PROYECTOS (CEDIAP 2.0, SALAS DE REUNIONES INTELIGENTES, SISTEMA ÚNICO DE BIENES DEL ESTADO SUBEN, GESTIÓN DE FLOTA INTELIGENTE, MUEBLES DE OFICINA, SOFTWARE OPERATIVO - MICROSOFT - ETC.)</t>
  </si>
  <si>
    <t>Agencia de Administración de Bienes del Estado</t>
  </si>
  <si>
    <t>Adquisición de equipamiento informático para Interoperabilidad a nivel Nacional – Año 2024</t>
  </si>
  <si>
    <t>Adquisición de estaciones  base AIS para la Dirección de informática y Comunicaciones de la Prefectura Naval Argentina - CABA 2024.</t>
  </si>
  <si>
    <t>Servicio de operaciones y mejoras de la infraestructura, servicios de los sistemas informáticos y equipamiento básico de oficina</t>
  </si>
  <si>
    <t>Incorporación de Equipamientos Militares y de Seguridad para la implementación de la Defensa terrestre de las unidades de la Fuerza Aérea Argentina"</t>
  </si>
  <si>
    <t>Adquisición de Radares Terrestres VTS para control de tráfico de buques</t>
  </si>
  <si>
    <t>Adquisición de Sistemas de Almacenamiento por redes de datos para la PNA</t>
  </si>
  <si>
    <t>Adquisición de equipamiento básico, informático, mobiliario y equipos de medición CABA-2024</t>
  </si>
  <si>
    <t>Superintendencia de Riesgos del Trabajo</t>
  </si>
  <si>
    <t>Adquisición de equipamiento básico de oficina - Ciudad de Buenos Aires (2024)</t>
  </si>
  <si>
    <t>Adquisición de equipamiento básico de oficinas - Mobiliario, equipos de computación, Programas - Ciudad Autónoma de Buenos Aires (436, 437 y 481) - Año 2024</t>
  </si>
  <si>
    <t>Ente Nacional Regulador de la Electricidad</t>
  </si>
  <si>
    <t>Construcción de Subcentral de incendios en el Parque Nacional Predelta</t>
  </si>
  <si>
    <t>Reposición de equipamiento básico de oficina para el normal funcionamiento de las dependencias del Estado Mayor Conjunto de las Fuerzas Armadas, CABA, Año 2024.</t>
  </si>
  <si>
    <t>Adquisición de equipamiento técnico informático en infraestructura para el Datacenter del Servicio Meteorológico Nacional, CABA.</t>
  </si>
  <si>
    <t>Adquisición de Elementos y Licencias para Azcencos Móviles Año 2024</t>
  </si>
  <si>
    <t>Restauración y puesta en valor del Palacio Haedo, C.A.B.A.</t>
  </si>
  <si>
    <t>ADQUISICIÓN DE EQUIPAMIENTO SANITARIO Y DE LABORATORIO, PARA INCREMENTAR EL ESTUDIO DE MUESTRAS DE DONANTES, EN TODO EL PAIS. AÑO 2024.</t>
  </si>
  <si>
    <t>AÑO 2024 - EQUIPAMIENTO BÁSICO DE OFICINA - SOFTWARE HARDWARE MOBILIARIO HERRAMIENTAS - ADQUISICIÓN Y ACTUALIZACIÓN DEL EQUIPAMIENTO INFORMÁTICO Y NO INFORMÁTICO</t>
  </si>
  <si>
    <t>Comisión Nacional de Valores</t>
  </si>
  <si>
    <t>Reposición de equipamiento de atención sanitaria (2024).</t>
  </si>
  <si>
    <t>ADQUISICIÓN DE EQUIPAMIENTO BÁSICO DE OFICINA E INFORMÁTICA PARA EL INSTITUTO NACIONAL DE SEMILLAS, CABA, REPÙBLICA ARGENTINA. AÑO 2024.</t>
  </si>
  <si>
    <t>Instituto Nacional de Semillas</t>
  </si>
  <si>
    <t>ADQUISICIÓN DE EQUIPAMIENTO LABORATORIO INSTITUTO ANTÁRTICO ARGENTINO - 2024</t>
  </si>
  <si>
    <t>Reparación integral del Guardacostas de mediano porte PNA “MAR DEL PLATA GC-64”., Prefectura Zona Delta</t>
  </si>
  <si>
    <t>Recuperación y puesta en valor de un (1) helicóptero AS365N2 y dos (2) helicópteros AS355NP de la Prefectura Naval Argentina para tareas de vigilancia en el Mar Argentino destinados a Comodoro Rivadavia y Viedma.</t>
  </si>
  <si>
    <t>Adquisición del instrumental de la Red Nacional de Observación Meteorológica, CABA.</t>
  </si>
  <si>
    <t>Adquisición de licencias operativas</t>
  </si>
  <si>
    <t>Renovación de suscripciones, licencias de software, equipos de telefonía, comunicaciones,  equipamiento informático para escritorios y Data Center, equipamiento para audiencias y de herramientas para tareas de mantenimiento de las redes de comunicaciones para el Ministerio de Defensa, Ciudad Autónoma de Buenos Aires.</t>
  </si>
  <si>
    <t>Adquisición de equipos para adaptar las prácticas de producción en pos de la conservación de la biodiversidad y reducción de la degradación de tierras</t>
  </si>
  <si>
    <t>ADQUISICION DE EQUIPAMIENTO PARA TALLERES PRODUCTIVOS DE LABORTERAPIA EN COMPLEJOS Y UNIDADES DEL SERVICIO PENITENCIARIO FEDERAL - A NIVEL NACIONAL - 2024</t>
  </si>
  <si>
    <t>Reposición de equipamiento para Remonta y Veterinaria (2024).</t>
  </si>
  <si>
    <t>Equipo de Transporte, tracción y elevación - Adquisición de rodados para inspecciones y transporte del directorio- Ciudad de Buenos Aires  - Año 2024</t>
  </si>
  <si>
    <t>Adquisición de Equipamiento para la Optimización de la Gestión de los Residuos Sólidos Urbanos de los Basurales de distintos Municipios de la República Argentina</t>
  </si>
  <si>
    <t>Construcción de Centro de Atención Primaria para la Salud, Aulas, Hogar Refugio y Centro Multipropósito - Barrio 31, Padre Mujica, Predio Capilla Cristo Obrero - Ciudad de Buenos Aires</t>
  </si>
  <si>
    <t>Equipamiento Básico</t>
  </si>
  <si>
    <t>Provisión, instalación y puesta en servicio de equipamiento de conectividad de la red interna del Edificio Guardacostas</t>
  </si>
  <si>
    <t>Adquisición de Equipamiento Básico de Oficina. Sede Calle Sarmiento N° 1624 y Sede Av. Callao N° 655, C.A.B.A. (2024)</t>
  </si>
  <si>
    <t>Asistencia Financiera a Empresas del Sector Comunicaciones</t>
  </si>
  <si>
    <t>2024 - Zona 5 (BA) - Transferencias de capital a Cooperativas y Mutuales - CABA y BA</t>
  </si>
  <si>
    <t>Adquisición de plataforma de georeferenciación para investigaciones criminales con destino a la PFA. (Act. 4) - Año 2023</t>
  </si>
  <si>
    <t>Adquisición de elementos de seguridad y protección para el Servicio Penitenciario Federal</t>
  </si>
  <si>
    <t>ADQUISICIÓN DE EQUIPAMIENTO DE ELECTROMEDICINA, PARA INCREMENTAR LA PROCURACION DE ORGANOS Y TEJIDOS, EN TODO EL
PAIS. AÑO 2024.</t>
  </si>
  <si>
    <t>READECUACION DE OFICINAS ADMINISTRATIVAS Y SERVICIOS PLANTA ALTA UOCCB</t>
  </si>
  <si>
    <t>ADQUISICION DE EQUIPAMIENTO INFORMATICO Y EDUCATIVO DEL FONDO ETP - PRONAFE</t>
  </si>
  <si>
    <t>ADQUISICIÓN DE EQUIPAMIENTO PARA TAREAS DE APOYO - EJERCICIO 2024</t>
  </si>
  <si>
    <t>Adquisición de equipamiento básico de oficina para las áreas pertenecientes al Ministerio de Seguridad de la Nación - Año 2024</t>
  </si>
  <si>
    <t>Adquisición centralizada de juegos de patio y equipamiento mobiliario para jardines de infantes a nivel Nacional.</t>
  </si>
  <si>
    <t>Adquisición de equipamiento informático para Dirección de Tecnologías de la Información y Comunicaciones 2024</t>
  </si>
  <si>
    <t>Información e Inteligencia</t>
  </si>
  <si>
    <t>Secretaría de Inteligencia de Estado</t>
  </si>
  <si>
    <t>ADQUISICIÓN DE EQUIPAMIENTO PARA LA OPTIMIZACIÓN DE LA GESTIÓN DE LOS RSU DE LOS BASURALES DE DISTINTOS MUNICIPIOS DE LA
REPÚBLICA ARGENTINA - PERIODO 2024</t>
  </si>
  <si>
    <t>Adquisición de drones para realizar investigaciones del delito organizado y complejo</t>
  </si>
  <si>
    <t>Biblioteca Nacional "Doctor Mariano Moreno"</t>
  </si>
  <si>
    <t>Adquisición de chalecos Antibalas RB3 para las Fuerzas federales (Act 4)</t>
  </si>
  <si>
    <t>Adquisición de licencias de software True up EA microsoft (Contrato MS). Año 2022, CABA.</t>
  </si>
  <si>
    <t>PUESTA EN VALOR INTEGRAL PATIO ANDALUZ, PATIO RIVADAVIA Y PATIO LAVADEROS, MUSEO DE SITIO, CENTRO CULTURAL  EN CONFITERÍA DEL MOLINO</t>
  </si>
  <si>
    <t>Adquisición de equipamiento básico de oficina - Ejercicio 2024</t>
  </si>
  <si>
    <t>Adquisición de 3 cromatógrafos para la División de Laboratorio Químico y la División Laboratorio De Ensayos Fisicoquímicos para la Policía Federal Argentina (BID N° 4113/OC-AR) - Año 2023</t>
  </si>
  <si>
    <t>Incorporación de la aptitud 3 "Desarrollo de acciones tendientes a alcanzar un sistema de respuesta ante incidentes" de la capacidad de Ciberdefensa en el Comando Conjunto de Ciberdefensa.</t>
  </si>
  <si>
    <t>Adquisición de 50 motos doble propósito y provisión de un lote de repuestos (BID N° 4113/OC - AR)</t>
  </si>
  <si>
    <t>Adquisición de ambulancias - Año 2024</t>
  </si>
  <si>
    <t>Incorporación de cámaras LPR para lectura de patentes -BID 4113</t>
  </si>
  <si>
    <t>Adquisición de mochilas portátiles de transmisión de audio/video para las Fuerzas Federales y para el área de seguridad en espectáculos futbolísticos</t>
  </si>
  <si>
    <t>Iniciativa Nacional de Supercómputo- 2022</t>
  </si>
  <si>
    <t>SAF200 - RENAPER - Nuevo DNI Electrónico de Policarbonato.</t>
  </si>
  <si>
    <t>Adquisición de equipamiento médico para el complejo “Churruca-Visca” perteneciente a la Policía Federal Argentina.</t>
  </si>
  <si>
    <t>EQUIPAMIENTO DE OFICINA AÑO 2024</t>
  </si>
  <si>
    <t>Superintendencia de Seguros de la Nación</t>
  </si>
  <si>
    <t>Adquisición de herramienta de acceso forense para desbloqueo de teléfonos móviles "Graykey Offline Premier Mobile" (BID N° 4113 / OC- AR)</t>
  </si>
  <si>
    <t>Reparación integral del buque de Salvamento y buceo PNA SB-15 TANGO de la Dirección del Material - CABA 2023</t>
  </si>
  <si>
    <t>Adquisición de Equipamiento de Diagnostico por Imagenes de Alta Complejidad para Hospitales - PROSEPU II - Buenos Aires, Salta, Jujuy y Santiago del Estero - Año 2024</t>
  </si>
  <si>
    <t>Mejora y Fortalecimiento de Red de Datos del Ministerio (2023)
Enlaces LAN to LAN y VPN, Switches y APs, Balanc. tráfico de red, Firewall, Rediseño red perimetral, Audioevac., Internet, Redis. Seguridad acceso a la red, Controlad. de red, Sol. Protecc. ataques, Backbone, Webex, Sol. Protecc. Correo Elec</t>
  </si>
  <si>
    <t>Adquisición de Equipamiento informàtico y equipamiento básico para la Administración Nacional de Medicamentos, Alimentos y Tecnología Médica para el año 2024.</t>
  </si>
  <si>
    <t>Administración Nacional de Medicamentos, Alimentos y Tecnología Médica</t>
  </si>
  <si>
    <t>Sistema de detección y respuesta extendidas (XDR). Año 2023. CABA.</t>
  </si>
  <si>
    <t>Fortalecimiento de capacidades tecnológicas para investigación digital</t>
  </si>
  <si>
    <t>Instalación y Puesta en Marcha de Nuevas Máquinas Enfriadoras. Juzgado Nacional Trabajo Pte Perón 990 CABA</t>
  </si>
  <si>
    <t>Adquisición de 30 Motos Urbanas para la PNA</t>
  </si>
  <si>
    <t>Adquisición de sistemas de video vigilancia para Municipios -2023</t>
  </si>
  <si>
    <t>Adquisición de Resonador (1.5T tipo super conductor) para el Hospital Garrahan; un Tomógrafo para el Hospital Ezeiza Dr. A Eurnekian y 3 ecógrafos para el Htal San Antonio de Padua (Pcia Bs As), el Servicio de Neumotisiología de Tandil (Pcia Bs As) y para el Htal San Martín (Pcia. Entre Ríos)</t>
  </si>
  <si>
    <t>Adquisición de escopetas para Operativos - CABA</t>
  </si>
  <si>
    <t>Adquisición de Equipamiento para el fortalecimiento en el diagnóstico y seguimiento de niños con Arritmias</t>
  </si>
  <si>
    <t>Proyectos de inversiones interinstitucionales en temas estratégicos- BID AR-L5293- 2024</t>
  </si>
  <si>
    <t>Adquisición de equipamiento antidisturbios para las FFSS</t>
  </si>
  <si>
    <t>Adquisición de tecnología de la información y comunicaciones audiovisuales para los Puntos Digitales en todo el territorio argentino</t>
  </si>
  <si>
    <t>Transferencias del Tesoro Nacional (J91) - Autoridad de Cuenca Matanza Riachuelo (ACUMAR) - 2024</t>
  </si>
  <si>
    <t>Adquisición de Equipamiento para Potenciar la Clasificación y Separación de RSU, y Dotar de la Infraestructura Necesaria para la Mejora de las Condiciones Laborales de los Recicladores Urbanos, en Pos de Promover las Bases de la Economía Circular de distintos Municipios de la República Argentina</t>
  </si>
  <si>
    <t>Adquisición Equipamientos varios 2024</t>
  </si>
  <si>
    <t>Honorable Senado de la Nación Argentina</t>
  </si>
  <si>
    <t>Adquisición de programas de computación especiales para las áreas de infraestructura y aeródromos del País</t>
  </si>
  <si>
    <t>ADQUISICION EQUIPAMIENTO DE LABORATORIO ANLIS - AÑO 2024</t>
  </si>
  <si>
    <t>Equipamiento Básico para todas las áreas y Programas que conforman el Saf 330 - 2024</t>
  </si>
  <si>
    <t>Reposición de equipamiento para el normal funcionamiento del Sistema de Bases y Refugios Antárticos, Pcia. de Tierra del Fuego, Antártida e Islas del Atlántico Sur, Año 2024.</t>
  </si>
  <si>
    <t>Adquisición de sistemas de armas semiautomáticas para provisión al personal policial de las Unidades Operativas de Seguridad Aeroportuaria Compleja</t>
  </si>
  <si>
    <t>Adquisición de licencias ArGIS - AEROTERRA</t>
  </si>
  <si>
    <t>Renovación Equipamiento de los Centros de Documentación Rápida (CDR) y los Registros Civiles</t>
  </si>
  <si>
    <t>ADQUISICIÓN DE EQUIPAMIENTO BÁSICO DE OFICINA - PROGRAMA 17 - EJ. 2024</t>
  </si>
  <si>
    <t>Adquisición de equipamiento informático, insumos, software y desarrollo de nuevas tecnologías 2024 - Nivel Nacional - BID</t>
  </si>
  <si>
    <t>Modernización de 5 Aeronaves IA-58 Pucara para el desarrollo de operaciones de vigilancia y control aeroespacial en la III Brigada Aérea, Reconquista. Provincia de Santa Fe</t>
  </si>
  <si>
    <t>Adquisición de equipos de comunicaciones para el trabajo policial en barrios seguros (BID N° 4113/OC-AR)</t>
  </si>
  <si>
    <t>Adquisición de móviles para el traslado del personal y de internos en custodia de las FFSS</t>
  </si>
  <si>
    <t>(BM 382) Modernización del Sistema de Ingenieros.</t>
  </si>
  <si>
    <t>Adquisición de DIEZ (10) Aeronaves Livianas de Corto Alcance Beechcraft TC-12B HURON para Incrementar la Capacidad de Transporte y Abastecimiento Aéreo Operacional en la II, III, V Y VI BRIGADA AÉREA, EAM y LA B.A.M MORÓN"</t>
  </si>
  <si>
    <t>Recuperación de 74 bateas de vehículos de combate TAM, para ser empleadas en el programa de modernización TAM 2C.</t>
  </si>
  <si>
    <t>Incorporación de 3 Aeronaves no Tripuladas Clase I VTOL y su Equipamiento Complementario para Incrementar la Capacidad de Vigilancia y Reconocimiento Aéreo de las Fuerzas Armadas en la República Argentina.</t>
  </si>
  <si>
    <t>INGEBI - CONSTRUCCIÓN DE LABORATORIOS EN EL INSTITUTO DE INVESTIGACIONES EN INGENIERÍA GENÉTICA Y BIOLOGÍA MOLECULAR. CUIDAD AUTÓNOMA DE BUENOS AIRES</t>
  </si>
  <si>
    <t>Ampliación de la capacidad edilicia de viviendas de servicio para el personal del Ejército Argentino en CÓRDOBA (CÓRDOBA)</t>
  </si>
  <si>
    <t>Adquisicion de Equipamiento para fortalecimiento de la cadena de frio jurisdiccional - Control de Enfermedades Inmunoprevenibles</t>
  </si>
  <si>
    <t>Adquisición de TRES MIL (3.000) pistolas semiautomáticas calibre 9x19 mm, de doble acción con seguro automático de percutor – CABA (2024)</t>
  </si>
  <si>
    <t>REPLANTEO, REFORMA Y RECICLADO DE TRES INMUEBLES EN CABA</t>
  </si>
  <si>
    <t>Adquisición de armas semiautomáticas doble acción calibre 9x19mm para el Servicio Penitenciario Federal.</t>
  </si>
  <si>
    <t>Adquisición de Equipamiento Médico para mejorar cuidado de la Salud Materno-Infantil – Año 2024</t>
  </si>
  <si>
    <t>Adquisición Bienes de Uso 2024</t>
  </si>
  <si>
    <t>Corte Suprema de Justicia de la Nación</t>
  </si>
  <si>
    <t>Incorporacion de 5 (CINCO)  Radares Primarios 3D de Largo Alcance Fijos para Incrementar la Vigilancia, Exploracion y Reconocimiento Aeroespacial en el Area de Interes.</t>
  </si>
  <si>
    <t>Transferencias a SOFSE 2024</t>
  </si>
  <si>
    <t>Asistencia Financiera a Empresas del Sector Agua Potable para Acciones en la Cuenca Matanza - Riachuelo</t>
  </si>
  <si>
    <t>Adquisición de Equipamiento para el fortalecimiento en el diagnóstico y seguimiento de niños con CC quirúrgicas</t>
  </si>
  <si>
    <t>Fortalecer y actualizar el equipo tecnológico del área de respuestas ante incidentes de seguridad informática (CSIRT–MINSEG) y al Centro de Operaciones de Seguridad (SOC) Act 12</t>
  </si>
  <si>
    <t>Incorporación de material de Paracaidismo.</t>
  </si>
  <si>
    <t>Ampliación del Subsistema de Comunicaciones Fijas del Ejército (SUCOFE).</t>
  </si>
  <si>
    <t>ADQUISICIÓN DE EQUIPAMIENTO DE LABORATORIO PARA EL INSTITUTO NACIONAL DE SEMILLAS, CABA, REPÚBLICA ARGENTINA. AÑO 2024</t>
  </si>
  <si>
    <t>SAF200 - RENAPER - DGTII – TRÁMITES DE DNI NO PRESENCIALES</t>
  </si>
  <si>
    <t>Reposición de equipamiento guarnicional (2024)</t>
  </si>
  <si>
    <t>Construcción Aprovechamiento Hidroeléctrico del Río Santa Cruz - Presidente Dr. Nestor Carlos Kirchner y Gobernador Jorge Cepernic  - Provincia de Santa Cruz</t>
  </si>
  <si>
    <t>Adquisición de equipamiento para lineas priorizadas de cuidados a nivel nacional – Año 2024</t>
  </si>
  <si>
    <t>Asistencia Financiera a Empresas del Sector Ferroviario</t>
  </si>
  <si>
    <t>(BM 447) Incorporación de un Sistema Automatizado de Tiro para la Artillería de Campaña (SATAC).</t>
  </si>
  <si>
    <t>Actualización de los Sistemas UFED para análisis de teléfonos celulares.</t>
  </si>
  <si>
    <t>Adquisiciones Equipamiento e Insumos Casa Central (Año 2024)</t>
  </si>
  <si>
    <t>Modernización e Incorporación de Aeronave de Instrucción Avanzada y Adiestramiento de Pilotos de Combate, para el mejoramiento del AC-5 (Operaciones asociadas a la Misión Principal)".</t>
  </si>
  <si>
    <t>Adquisición de equipamiento de comunicaciones de Alta Frecuencia  para las Fuerzas Federales</t>
  </si>
  <si>
    <t>Transferencia para adquisición de equipamiento medico - Htal Garrahan 2024</t>
  </si>
  <si>
    <t>Adquisición de armas semiautomáticas para operativos especiales de las Fuerzas Federales.</t>
  </si>
  <si>
    <t>Asistencia Financiera a Entidades Financieras</t>
  </si>
  <si>
    <t>Adquisición de Equipamiento de Digitalización de Servicios para modernización del almacenamiento y gestión de imágenes e información médica de establecimientos de mediana y alta complejidad a Nivel Nacional – Año 2024</t>
  </si>
  <si>
    <t>INCORPORACIÓN DE EQUIPAMIENTO BÁSICO PARA TAREAS ADMINISTRATIVAS. CABA. 2024</t>
  </si>
  <si>
    <t>Ministerio de Justicia</t>
  </si>
  <si>
    <t>Modernización de 2 Aeronaves C – 130 Hércules para mejorar la Aptitud Operacional de Transporte Aéreo de la I Brigada Aérea, El Palomar. Provincia de Buenos Aires</t>
  </si>
  <si>
    <t>Adquisiciones de bienes para fortalecimiento de terceros organismos intervinientes en procesos de Comercio Exterior - VENTANILLA UNICA DEL COMERCIO EXTERIOR ARGENTINO - 2024</t>
  </si>
  <si>
    <t>Adquisición equipamiento Red pública jurisdiccional de Diagnóstico y Tratamiento por Imágenes de Alta Complejidad Región Resto País - Año 2024</t>
  </si>
  <si>
    <t>Transferencias del Tesoro Nacional (J91) - Agua y Saneamientos Argentinos (AySA)  - 2024</t>
  </si>
  <si>
    <t>Adquisición de Angiógrafos y Ecografós Doppler para efectores públicos en el diagnóstico y tratamiento del IAM a Nivel Nacional - Año 2024</t>
  </si>
  <si>
    <t>2024 - Obras civiles en el marco del Programa Federal de Infraestructura Regional de Transporte BID 4841/OC-AR</t>
  </si>
  <si>
    <t>Adquisición equipamiento Red pública jurisdiccional de Diagnóstico y Tratamiento por Imágenes de Alta Complejidad Región NOA/NEA - Año 2024</t>
  </si>
  <si>
    <t>Transferencias a ADIFSE 2024</t>
  </si>
  <si>
    <t>Adquisición de camionetas patrulleras identificables y no identificables 4x4 y 4x2 con destino a las Fuerzas Federales - compras centralizadas</t>
  </si>
  <si>
    <t>Incorporación de chalecos antibalas  destinados a las Fuerzas Federales - Act 4 - (Año 2024)</t>
  </si>
  <si>
    <t>TRANSFERENCIAS AL SUB EJECUTOR AYSA PARA OBRAS DEL SISTEMA RIACHUELO LOTE 1,
LOTE 2 Y LOTE 3 - CABA Y PBA - 2024</t>
  </si>
  <si>
    <t>Adquisición de equipamiento de Diagnostico por Imágenes de Alta Complejidad - Región Centro - Año 2024</t>
  </si>
  <si>
    <t>Construcción de reactores de baja potencia CAREM Fase 2 - Provincia de Buenos Aires</t>
  </si>
  <si>
    <t>EDUCAR S.E. 2024</t>
  </si>
  <si>
    <t>Emergencia Ferroviaria Decretos N° 525/2024 y 526/2024</t>
  </si>
  <si>
    <t>ProCreAr - Aportes del tesoro para la ejecución del Programa de Crédito Argentino (ProCreAr) - Localización Nacional</t>
  </si>
  <si>
    <t>Aportes del tesoro al Fideicomiso de Vivienda Social para la Ejecución de Soluciones Habitacionales en el marco del "PROGRAMA CASA PROPIA"; "RECONSTRUIR" y obras en ejecución remanentes del Plan Nacional de Vivienda -  Localización Nacional</t>
  </si>
  <si>
    <t>Transferencias a ENARSA para la construcción de Gasoducto La Carlota - Tío Pujio, construcción de loop Tío Pujio – Ferreyra y obras complementarias en 5 plantas compresoras Provincias de Córdoba, Santiago del Estero y Salta (Reversión Gasoducto Norte Grande)</t>
  </si>
  <si>
    <t>Asistencia Financiera a Empresas del Sector Agua Potable</t>
  </si>
  <si>
    <t>TRANSFERENCIAS A ENERGIA ARGENTINA S.A. PARA EL FINANCIAMIENTO DE LOS PROYECTOS BAJO SU ÓRBITA. NACIONAL</t>
  </si>
  <si>
    <t>GASTO DE INVERSIÓN DE LA ADMINISTRACIÓN PÚBLICA NACIONAL POR PROYECTO EN LA CIUDAD AUTÓNOMA DE BUENOS AIRES</t>
  </si>
  <si>
    <t>Inversión Pública en la Ciudad Autónoma de Buenos Aires. Año 2024.</t>
  </si>
  <si>
    <t>Inversión Pública - Interprovincial. Año 2024.</t>
  </si>
  <si>
    <t>GASTO DE INVERSIÓN DE LA ADMINISTRACIÓN PÚBLICA NACIONAL POR PROYECTO - INTERPROVINCIAL</t>
  </si>
  <si>
    <t>Transferencias para el Proyecto de Modernización del Transporte Ferroviario de Pasajeros en Buenos Aires – Línea Mitre</t>
  </si>
  <si>
    <t>PROYECTO DE RENOVACIÓN DE VÍAS DE LOS RAMALES: CONSTITUCIÓN - LA PLATA Y CONSTITUCIÓN - BOSQUES "VÍA CIRCUITO" DEL FERROCARRIL ROCA</t>
  </si>
  <si>
    <t>MODERNIZACIÓN DE LA INFRAESTRUCTURA PARA LA INCORPORACIÓN DE AERONAVES CAZA MULTIROL EN LA VI BRIGADA AÉREA, TANDIL PROVINCIA DE BUENOS AIRES Y EN EL AREA MATERIAL RIO IV, LAS HIGUERAS, PROVINCIA DE CORDOBA.</t>
  </si>
  <si>
    <t>Crema MALLA 406 - Obras de Recuperación y Mantenimiento en Ruta RN 0034 / RN 0050 - Provincia de Salta  (BID 3050)</t>
  </si>
  <si>
    <t>Readecuación de Estaciones - Ramal Constitución - La Plata de la Línea Gral. Roca</t>
  </si>
  <si>
    <t>Modernización de las salas de Control de Operaciones mediante la incorporación de Equipamiento Multimedia y de Conectividad para incrementar la Capacidad de Sostén Logístico del Comando de Adiestramiento y Alistamiento</t>
  </si>
  <si>
    <t>ADQUISICIÓN DE ELECTRODOMÉSTICOS Y EQUIPOS DE CLIMATIZACIÓN PASOS FRONTERIZOS TERRESTRES, AÉREOS, MARÍTIMOS Y FLUVIALES</t>
  </si>
  <si>
    <t>Incorporación de equipamientos varios para recuperar la capacidad de sostén logístico de la Dirección General de Intendencia – para todas las unidades de la Fuerza Aérea Argentina</t>
  </si>
  <si>
    <t>Ejecución de Transferencias del Proyecto de Modernización del Sistema de Vigilancia de Tránsito Aéreo</t>
  </si>
  <si>
    <t>Inversión Pública en la Provincia de Buenos Aires. Año 2024.</t>
  </si>
  <si>
    <t>GASTO DE INVERSIÓN DE LA ADMINISTRACIÓN PÚBLICA NACIONAL POR PROYECTO EN LA PROVINCIA DE BUENOS AIRES</t>
  </si>
  <si>
    <t>TRANSFERENCIA A ARSAT PARA EL DESARROLLO E IMPLEMENTACIÓN DEL SISTEMA SATELITAL GEOESTACIONARIO DE TELECOMUNICACIONES SEGUNDA GENERACIÓN</t>
  </si>
  <si>
    <t>Construcción de Autopista, Ruta Nacional N° 3; Tramo: Fin Variante S. M. del Monte - Acc. Gorchs. Provincia de Buenos Aires (CAF 11744)</t>
  </si>
  <si>
    <t>Transferencias al Proyecto Renovación del Ramal M - Tramo Tapiales - Marinos del Crucero General Belgrano - Ferrocarril Belgrano Sur - Provincia de Buenos Aires</t>
  </si>
  <si>
    <t>Hospital El Cruce - PROYECTO 10 - Ampliación Centro de Medicina Traslacional</t>
  </si>
  <si>
    <t>Ejecución del Parque Industrial Curtidor (PIC) y diseño, construcción y puesta en marcha de una Planta de Tratamiento para Líquidos Industriales (PTELI)- Lanús  - PBA</t>
  </si>
  <si>
    <t>Ruta segura y repavimentación en Ruta Nacional N° 3, Tramo: Azul (Int. RN N° 226) - Coronel Dorrego, Seccion: PK 550+00 - PK 589+00. Provincia de Buenos Aires.</t>
  </si>
  <si>
    <t>Construcción Variante Cañuelas, Ruta Nacional 3/205, Tramo: Au Ezeiza Cañuelas - RN N° 3-  Acceso a Cañuelas (Calle Pellegrini), Provincia de Buenos Aires.</t>
  </si>
  <si>
    <t>Construcción Autopista Pte. Juan Domingo Perón, Provincia: Buenos Aires.</t>
  </si>
  <si>
    <t>SISTEMA MODULAR DE MANTENIMIENTO, RUTA NAC. N° 205/226, Tramo: SALADILLO - BOLIVAR, Sección: KM. 188,56 - KM. 317,41 y Tramo: OLAVARRIA - BOLIVAR, Sección: KM. 300,00 - KM. 404,50, PROVINCIA DE BS. AS.</t>
  </si>
  <si>
    <t>Construcción de Autopistas, Rutas Seguras, Rehabilitación, Mantenimiento, Operación y Financiación de Rutas Nacionales N° 3 y 226 - Corredor A - PPP</t>
  </si>
  <si>
    <t>CONSTRUCCIÓN DEL COMPLEJO PENITENCIARIO FEDERAL DE CONDENADOS-AGOTE I - MERCEDES- BUENOS AIRES-ETAPA 1</t>
  </si>
  <si>
    <t>Construcción de Sistema de Agua Potable - Pehuajó - Buenos Aires (PROAS II)</t>
  </si>
  <si>
    <t>TRANSFERENCIA DESTINADA A OBRAS DE INFRAESTRUCTURA EN EL MERCADO CENTRAL DE BUENOS AIRES – SECRETARIA DE INDUSTRIA Y COMERCIO - 2024</t>
  </si>
  <si>
    <t>Ampliación de la Planta de tratamiento de desagües cloacales - Saladillo - Buenos Aires (PROAS II)</t>
  </si>
  <si>
    <t>SISTEMA MODULAR DE MANTENIMIENTO, RUTA NAC. N° 3, Tramo: EMP. R.P. N° 21 - CAÑUELAS, Seción: KM. 29,000 64,000, PROVINCIA DE BS. AS.</t>
  </si>
  <si>
    <t>Adquisición de equipamiento para actualización Diagnostico por Imágenes - Htal Bicentenario Esteban Echeverria</t>
  </si>
  <si>
    <t>Construcción de Autopista, Ruta Nacional N° 5, Tramo: Mercedes - Inicio Variante Suipacha. Provincia de Buenos Aires  (CAF 11744)</t>
  </si>
  <si>
    <t>Ruta segura y repavimentación en Ruta Nacional N° 3, Tramo: Azul (Int. RN N° 226) - Coronel Dorrego, Seccion: PK 451,00 - PK 476,66. Provincia de Buenos Aires.</t>
  </si>
  <si>
    <t>Área Cámara Mar del Plata</t>
  </si>
  <si>
    <t>Transferencia para Puesta en Funcionamiento del Hospital Presidente Néstor Kirchner SAMIC</t>
  </si>
  <si>
    <t>Instituto Nacional de Tecnología Industrial</t>
  </si>
  <si>
    <t>INTEGRACIÓN DE REDES ELÉCTRICAS - 2024</t>
  </si>
  <si>
    <t>Construcción de Planta de tratamiento de Líquidos cloacales - Villa Gesell - Buenos Aires</t>
  </si>
  <si>
    <t>Adquisición de equipamiento para contribuir a la gestión sustentable de sustancias químicas- 2024</t>
  </si>
  <si>
    <t>Transferencia en el marco del Programa de Asistencia Financiera a Empresas Públicas 2024</t>
  </si>
  <si>
    <t>Reparación Integral de dos embarcaciones de mediano porte Tipo 64 (Guardacostas GC-75 "Bahía Blanca" y GC-79 "Río Deseado")</t>
  </si>
  <si>
    <t>Const. de banquinas pavimentadas y carriles de sobrepaso en Ruta Nacional N° 226, Tramo: Intersección con RP N° 55 (D) (Acceso a Balcarce) - Empalme RP N° 227 (I), Sección: km. 64,22 a 120,20. Provincia de Buenos Aires</t>
  </si>
  <si>
    <t>Construcción Ampliación Edificio Aulas, Laboratorios y Talleres - Complejo Universitario M. Belgrano para la  Unidad Académica Sede Central, Universidad Nacional de Mar del Plata, en la localidad de Mar del Plata, Provincia de Buenos Aires</t>
  </si>
  <si>
    <t>Adquisición de equipamiento y licenciamiento para la actualización y ampliación del simulador de navegación de la escuela superior de la prefectura naval argentina - CABA 2024</t>
  </si>
  <si>
    <t>Programa MAS, RMBA - Etapa IV - Construcción y Rehabilitación de Corredores Urbanos en la Región Metropolitana de Buenos Aires - Localidades de General San Martín, Tres de Febrero, San Miguel, Malvinas Argentinas, José C. Paz, Pilar, Exaltación de la Cruz - Zona 2</t>
  </si>
  <si>
    <t>Adquisición de equipamiento de laboratorio por obsolescencia INEVH Año 2024</t>
  </si>
  <si>
    <t>Programa MAS, Etapa III - Construcción y Rehabilitación de Corredores Urbanos en el Gran Buenos Aires - Zona 5</t>
  </si>
  <si>
    <t>Pavimentación de Camino del 72, Tramo: Ruta Nacional N° 3 - Ruta Provincial N° 16, Sección III: Km 16,000 a km 24,100, Municipalidad de Cañuelas, Provincia de Buenos Aires. (BID 5378)</t>
  </si>
  <si>
    <t>Pavimentación de Camino del 72, Tramo: Ruta Nacional N° 3 - Ruta Provincial N° 16, Sección I: Km 0,000 a km 8,000. Municipalidad de Cañuelas, Provincia de Buenos Aires. (BID 5378)</t>
  </si>
  <si>
    <t>Remodelación de las Cubiertas en el Instituto de Clima y Agua - Castelar -  Provincia de Buenos Aires</t>
  </si>
  <si>
    <t>Construcción de Paso Bajo a Nivel en Calle Diehl, vias FFCC Gral Roca - Alte. Brown, Buenos Aires</t>
  </si>
  <si>
    <t>Pavimentación de Camino del 72, Tramo: Ruta Nacional N° 3 - Ruta Provincial N° 16, Sección II: Km 8,000 a km 16,000, Municipalidad de Cañuelas, Provincia de Buenos Aires. (BID 5378)</t>
  </si>
  <si>
    <t>Construcción de lanchas de instrucción para cadetes pde la Escuela Naval Militar (ESNM). Isla Santiago, Provincia de Buenos Aires</t>
  </si>
  <si>
    <t>Programa MAS, Etapa III - Construcción y Rehabilitación de Corredores Urbanos en el Gran Buenos Aires - Zona 2</t>
  </si>
  <si>
    <t>Puesta en valor del hotel Nº 3 de la Unidad Turística Chapadmalal. -Buenos Aires</t>
  </si>
  <si>
    <t>Adquisición de componentes mayores, herramientas especiales y equipos de testeo para asegurar la continuidad operativa de las escuadrillas de aeronaves (Modelo: EC225 - DAUPHIN AS365 - ECUREUIL AS355NP - BEECHCRAFT B350 - CASA 212 - PIPER PA28 - SCHWEIZER 300C)</t>
  </si>
  <si>
    <t>Adquisición de un simulador de navegación y maniobras para el Instituto de Formación de la Prefectura Naval Argentina</t>
  </si>
  <si>
    <t>Construcción Centro de Salud Dr. Ramón Carrillo, Universidad Nacional de La Matanza , San Justo , La Matanza , BSAS</t>
  </si>
  <si>
    <t>Construcción Facultad de Ciencias de la Salud - Aulas y talleres, Universidad Nacional del Centro de La Provincia de Buenos Aires, en la localidad de Olavarria, Provincia de Buenos Aires</t>
  </si>
  <si>
    <t>Incorporación modulo esférico al adiestrador terrestre de vuelo de helicópteros marca Entrol</t>
  </si>
  <si>
    <t>Desarrollo de Áreas Metropolitanas del Interior II - Obra temprana Avellaneda - Quilmes</t>
  </si>
  <si>
    <t>Adquisición de inmueble para sede de la defensoría en la ciudad de Bahía Blanca, 2021</t>
  </si>
  <si>
    <t>Diseño, construcción y operación del Centro Ambiental en La Banda, Santiago del Estero</t>
  </si>
  <si>
    <t>Ruta Nacional 226, Mejora de Intersección Acceso a Sierras Bayas, Provincia de Buenos Aires</t>
  </si>
  <si>
    <t>Desarrollo de Áreas Metropolitanas del Interior II - Obra Temprana Complejo Ambiental Villa Dominico - CEAMSE</t>
  </si>
  <si>
    <t>Adquisición de Equipos e instalaciones Unidad producción de Vacuna: Planta Candid #1 y Planta Multipropósito INEVH 2024</t>
  </si>
  <si>
    <t>Pavimentación de Camino del 72, Tramo: Camino del Potro (Km 0,000) - Gobernador Udaondo (Km 4,000). Municipalidad de Cañuelas, Provincia de Buenos Aires. (BID 5378)</t>
  </si>
  <si>
    <t>Programa integral de Hábitat y vivienda en aglomerados urbanos - Villa Evita, Mar del Plata, Buenos Aires</t>
  </si>
  <si>
    <t>Construcción de Muelle en el PN Campos del Tuyu -Prov. de Buenos Aires</t>
  </si>
  <si>
    <t>Construcción de Autopista Ruta Nacional N° 33, El Cholo-Tornquist, Provincia de Buenos Aires.</t>
  </si>
  <si>
    <t>Reposición de equipos de la Gerencia de "lnvestigación" - Provincia de Buenos Aires y Provincia de Río Negro (2024)</t>
  </si>
  <si>
    <t>Ampliación de Laboratorios Integrados - E2, Unidad Académica Facultad de Ciencias Agrarias y Forestales, para la Universidad Nacional de La Plata, en la localidad de La Plata, Provincia de Buenos Aires</t>
  </si>
  <si>
    <t>Instituto Nacional del Agua</t>
  </si>
  <si>
    <t>Adquisición de Equipamiento Básico - I.N.A. Ezeiza y Centros del Interior - Año 2024</t>
  </si>
  <si>
    <t>Ejecución de obras de Agua Potable y Saneamiento del Programa Argentina Hace - A iniciar en 2023</t>
  </si>
  <si>
    <t>Renovación de la flota de telefonía celular - Buenos Aires 2024</t>
  </si>
  <si>
    <t>Construcción de Planta de Tratamiento de Líquidos Cloacales para la localidad de San Antonio de Areco - Buenos Aires (PROAS II)</t>
  </si>
  <si>
    <t>Construcción de Centro Integrado de Monitoreo y Control Ambiental - Lanús - PBA</t>
  </si>
  <si>
    <t>Renovación de Instalación Eléctrica - JF N° 1 Bahía Blanca - Alsina N° 317</t>
  </si>
  <si>
    <t>Mejoramiento y ampliación del laboratorio de procesos por radiación del Centro Atómico Ezeiza - Provincia de Buenos Aires</t>
  </si>
  <si>
    <t>FORTALECIMIENTO DE LAS CAPACIDADES ANALÍTICAS PARA LA CARACTERIZACIÓN DE MATERIAS PRIMAS MINERALES, MATERIALES DERIVADOS Y RESIDUOS SÓLIDOS DE LA INDUSTRIA MINERA.</t>
  </si>
  <si>
    <t>OBRA DE CONSERVACIÓN MEJORATIVA, RUTA NAC. N° 188, Tramo: JUNIN - GRAL. VILLEGAS, Sección: KM. 163,900 - 360,950, PROVINCIA DE BS. AS.</t>
  </si>
  <si>
    <t>PROMEBA IV - Obra hidráulica sobre arroyo San Francisco y Las Piedras - El Tala-La Matera, Quilmes, Buenos Aires.</t>
  </si>
  <si>
    <t>Programa MAS, RMBA - Etapa IV - Construcción y Rehabilitación de Corredores Urbanos en la Región Metropolitana de Buenos Aires - Localidades de Lomas de Zamora, Esteban Echeverría, Ezeiza, Almirante Brown, Presidente Perón, Cañuelas, San Vicente - Zona 5</t>
  </si>
  <si>
    <t>Remodelacion de Techos, Zinguerías e Impermeabilizaciones -  INE Mar del Plata</t>
  </si>
  <si>
    <t>Coordinación y administración del proyecto International Centre for Earth Sciences (ICES) - Provincia de Mendoza (2024)</t>
  </si>
  <si>
    <t>Remodelación de edificio. Etapa 2 - JF 3 de Febrero - Urquiza Nº 4968. 3 de Febrero. Buenos Aires</t>
  </si>
  <si>
    <t>PROMEBA IV - Centro Cultural Maciel - Provincia de Buenos Aires.</t>
  </si>
  <si>
    <t>Hospital Nacional Profesor Alejandro Posadas</t>
  </si>
  <si>
    <t>ADQUISICIÓN DE EQUIPAMIENTO MEDICO (Mesas de Anestesia, Torres de Laparoscopia, Torres de Endoscopia, Instrumental Quirúrgico, Bombas de Infusión, Monitores Multiparamétricos, etc) PARA EL HOSPITAL NACIONAL PROFESOR ALEJANDRO POSADAS, MORON - PROVINCIA DE BUENOS AIRES</t>
  </si>
  <si>
    <t>Construcción de inmueble para sede de la Defensoría de Pehuajó</t>
  </si>
  <si>
    <t>Construcción de Autopista, Ruta Nacional N° 3, Tramo: Fin Variante Las Flores - Intersección con RP N° 30, Provincia de Buenos Aires.</t>
  </si>
  <si>
    <t>ACONDICIONAMIENTO DE LOS BUQUES OCEONOGRÁFICOS PUERTO DESEADO Y ARA AUSTRAL 2024 - PROGRAMA PAMPA AZUL</t>
  </si>
  <si>
    <t>Construcción de Sede del Instituto Sábato en el Centro Atómico Constituyentes. Partido San Martín, Provincia de Buenos Aires.</t>
  </si>
  <si>
    <t>Transferencia para adquisición de bienes para Proyecto Emergencias - Hospital Cuenca Alta</t>
  </si>
  <si>
    <t>SISTEMA MODULAR DE MANTENIMIENTO, RUTA NAC. N° 188, Tramo: SAN NICOLAS - PERGAMINO, Seción: KM. 2,00 - KM. 71,87, PROVINCIA DE BS. AS.</t>
  </si>
  <si>
    <t>Hospital Nacional Dr. Baldomero Sommer</t>
  </si>
  <si>
    <t>Adquisición de Equipamiento Médico para el Hospital Nacional "Dr. Baldomero Sommer" 2022.</t>
  </si>
  <si>
    <t>Instalación de un sistema de generación eléctrica distribuida de 400 kW mediante energía solar fotovoltaica en el Centro Atómico Constituyentes - Provincia de Buenos Aires</t>
  </si>
  <si>
    <t>PROMEBA IV - Red vial, alumbrado y pluviales - José C. Paz, Buenos Aires.</t>
  </si>
  <si>
    <t>REPOSITORIO GEOLÓGICO</t>
  </si>
  <si>
    <t>Hospital Nacional y Comunidad "Dr. Ramón Carrillo"</t>
  </si>
  <si>
    <t>Equipamiento Basico de Oficina 2024, Colonia Nacional Dr. Manuel A. Monetes de Oca</t>
  </si>
  <si>
    <t>Distribuidor Tipo Diamante en la Prog. 36+475 de la Ruta Nacional N°8,  Autopista: Pilar - Pergamino, Tramo: VIB, Intersección con camino
vecinal de Acceso a la Localidad de Juan Anchorena.</t>
  </si>
  <si>
    <t>Construcción de Torre de Ingenierías, Unidad Académica Campus Miguelete, para la Universidad Nacional de General San Martín, en la localidad de General San Martín, Provincia de Buenos Aires</t>
  </si>
  <si>
    <t>Construcción Edificio Áulico Manzana de La Patria - So7 - E1 para la  Unidad Académica Sede Central, Universidad Nacional de Hurlingham, en la localidad de Hurlingham, Provincia de Buenos Aires</t>
  </si>
  <si>
    <t>Transferencias de capital para la Asistencia técnica y financiera a gobiernos municipales en el marco del Plan Local de Seguridad Ciudadana</t>
  </si>
  <si>
    <t>Adquisición de Equipamiento p/Investigación - I.N.A. Ezeiza y Centros del Interior - Año 2024</t>
  </si>
  <si>
    <t>Instituto Nacional de Investigación y Desarrollo Pesquero</t>
  </si>
  <si>
    <t>ADQUISICIÓN DE EQUIPAMIENTO CIENTIFICO PARA INVESTIGACION Y DESARROLLO DEL INIDEP PARA EL AÑO 2024. EN MAR DEL PLATA, BUENOS AIRES</t>
  </si>
  <si>
    <t>Reposición de equipos de la Gerencia de "Coordinación y Administración" - Provincia de Buenos Aires y Provincia de Río Negro (2024)</t>
  </si>
  <si>
    <t>EQUIPAMIENTO DE DIVERSAS AREAS EN EL MARCO DE OBRAS DE REACONDICIONAMIENTO Y AMPLIACION  (HOSPITAL DE DIA, NEUROCIENCIAS, LABORATORIO, SALUD MENTAL, INSTALACIONES ELÉCTRICAS Y DE CALDERAS), EN EL HOSPITAL NACIONAL PROFESOR ALEJANDRO POSADAS, MORON - PROVINCIA DE BUENOS AIRES</t>
  </si>
  <si>
    <t>FARO DE LA MEMORIA / MAR DEL PLATA / GENERAL PUEYRREDÓN (MAR DEL PLATA) - BUENOS AIRES</t>
  </si>
  <si>
    <t>TRANSFERENCIAS A MUNICIPIOS PARA OBRAS ELÉCTRICAS 2024 - NACIONAL</t>
  </si>
  <si>
    <t>Construcción Desagües Pluviales Burzaco Sur - Almirante Brown - Provincia de Buenos Aires</t>
  </si>
  <si>
    <t>Adquisición de pistolas semiautomáticas  - CABA - AÑO 2024</t>
  </si>
  <si>
    <t>Modernización de las Aeronaves de Enlace, Las Higueras, Provincia de Córdoba.</t>
  </si>
  <si>
    <t>Construcción Edificio Aulas, Talleres y Laboratorios - E-II para la  Unidad Académica Sede Roca, Universidad Nacional de General Sarmiento, en la localidad de San Miguel, Provincia de Buenos Aires</t>
  </si>
  <si>
    <t>Instituto Nacional de Rehabilitación Psicofísica del Sur Dr. Juan Otimio Tesone</t>
  </si>
  <si>
    <t>ADQUISICIÓN EQUIPOS INFORMÁTICA, HERRAMIENTAS Y MOBILIARIO INAREPS AÑO 2024</t>
  </si>
  <si>
    <t>PROMEBA IV -  Camino de sirga, ampliación de la obra del puente calle 816 - El Tala, La Matera, San Francisco Solano, Quilmes, Buenos Aires.</t>
  </si>
  <si>
    <t>Adquisición de módulos contenedores para ampliación de dependencias de la Estructura Operacional de la Policía de Seguridad Aeroportuaria, Año 2024</t>
  </si>
  <si>
    <t>Obras de Seguridad en Distrito Bahía Blanca (Año 2024)</t>
  </si>
  <si>
    <t>ADQUISICIÓN DE EQUIPAMIENTO INFORMATICO Y TIC PARA EL HOSPITAL NACIONAL PROFESOR ALEJANDRO POSADAS, MORON - PROVINCIA DE BUENOS AIRES</t>
  </si>
  <si>
    <t>PROMEBA IV -Infraestructura para 100 viviendas en Isla Maciel 2. - AVELLANEDA - PROVINCIA DE BUENOS AIRES</t>
  </si>
  <si>
    <t>Construcción de Variante San Miguel del Monte, Ruta Nacional N° 3; Tramo: Inicio variante (RP N° 41) -  Fin Variante (A° California). Provincia de Buenos Aires</t>
  </si>
  <si>
    <t>Refuncionalización y Restauración del Hotel N°4 de la Unidad Turística del Complejo Chapadmalal - Municipio General Pueyrredón, Provincia de Buenos Aires</t>
  </si>
  <si>
    <t>ADQUISICIÓN DE EQUIPOS DE CLIMATIZACION PARA LA SEDE CENTRAL DEL INIDEP PARA EL AÑO 2024 EN MAR DEL PLATA, BUENOS AIRES</t>
  </si>
  <si>
    <t>Obras de Repavimentación, Ruta Nacional N° 33; Tramo: Gral. Villegas- Rufino. Provincias: Buenos Aires y Santa Fe.</t>
  </si>
  <si>
    <t>Unificación de tomas de energía, tablero general y seccionales. Camara. Federal. de Apelaciones de Mar del Plata.Av. Pueyrredón</t>
  </si>
  <si>
    <t>Adquisición de equipo asistencia en tierra para arranque de motor de las aeronaves de Gendarmería Nacional año 2024.</t>
  </si>
  <si>
    <t>PROMEBA IV - Polideportivo y aulario - El Jagüel, Esteban Echeverría.</t>
  </si>
  <si>
    <t>Remodelación de la Instalación Eléctrica - Tribunal Oral Criminal Federal de Bahia Blanca.</t>
  </si>
  <si>
    <t>Restauración de  Talleres y Edificios (Etapa 2) - I.N.A. - Ezeiza, Pcia. de Buenos Aires</t>
  </si>
  <si>
    <t>Adquisición de equipos varios para recuperar la infraestructura aeronáutica de apoyo al vuelo de las Unidades Operativas de la Fuerza Aérea Argentina con asiento en palomar – provincia de Buenos Aires</t>
  </si>
  <si>
    <t>Adquisición Banco para Reparación de inyectores electrónicos para alternadores y motores de arranque, destinado al Taller General de Reparaciones Navales.</t>
  </si>
  <si>
    <t>Ampliación de Biblioteca, Aulas y Gabinetes - E2, Unidad Académica Facultad de Periodismo y Comunicación Social, para la Universidad Nacional de La Plata, en la localidad de La Plata, Provincia de Buenos Aires</t>
  </si>
  <si>
    <t>Construcción del Centro Territorial de Políticas de Género y Diversidad en la ciudad de La Plata, provincia de Buenos Aires</t>
  </si>
  <si>
    <t>Construcción de Autopista Ruta Nacional N° 8, tramo Pilar - Pergamino, Provincia de Buenos Aires.</t>
  </si>
  <si>
    <t>Adecuaciones de Instalación Termomecánica, Bombas Elevadoras de Agua Potable y Portón de Acceso Vehicular.</t>
  </si>
  <si>
    <t>PROMEBA IV - AREA OESTE - Barrio San Jorge - Red vial y complementarias - FLORENCIO VARELA, BUENOS AIRES.</t>
  </si>
  <si>
    <t>ADQUISICIÓN EQUIPAMIENTO MEDICO ASISTENCIAL INAREPS AÑO 2024</t>
  </si>
  <si>
    <t>Repavimentación de la Ruta Nacional N° 3, Tramo: Cañuelas - San Miguel del Monte, Sección: KM 88,00 - KM 104,60 / T-01-S-02: KM 104,83 - KM 109,00, Provincia de Buenos Aires.</t>
  </si>
  <si>
    <t>Construcción Jardín de Infantes en Darragueira José Marti y Gral Pico, Malvinas Argentinas, Villa de Mayo, Provincia de Buenos Aires - PRINI I (BID 4229/OC-AR) (D22)</t>
  </si>
  <si>
    <t>Construcción de "Taller-Galpón de incendios, emergencias y comunicaciones (ICE)" en el PN Ciervos de los Pantanos.</t>
  </si>
  <si>
    <t>PROMEBA IV - Municipalidad de LA MATANZA - ESTACIÓN VILLEGAS Etapa  1- Equipamiento comunitario, Polideportivo y Plaza - Equipamiento comunitario, polideportivo y talleres, plazas, y parques B° Estacion Villegas</t>
  </si>
  <si>
    <t>Reacondicionamiento Tablero General de Electricidad C.F. Bahía Blanca - Mitre N° 60/62. Bahía Blanca - Buenos Aires</t>
  </si>
  <si>
    <t>Adquisición de equipamiento para el taller aeronáutico de Gendarmería Nacional Año 2024.</t>
  </si>
  <si>
    <t>Construcción Jardín lindero a escuela N° 93, La Matanza, Localidad de Rafael Castillo - Provincia de BUENOS AIRES - PRINI (BID 4229/OC-AR) (D22)</t>
  </si>
  <si>
    <t>PROMEBA IV -Villa Tranquila - Isla Maciel - Construcción Jardín Maternal municipal - Buenos Aires.</t>
  </si>
  <si>
    <t>Adquisición de esposas y tonfas para el Instituto Superior de Seguridad Aeroportuaria Ezeiza.</t>
  </si>
  <si>
    <t>Instituto de Investigaciones Científicas y Técnicas para la Defensa (CITEDEF)</t>
  </si>
  <si>
    <t>Adquisición de equipos para el aprovechamiento de recursos energéticos renovables en el Instituto de Investigaciones Científicas y Técnicas para la Defensa, Villa Martelli, Buenos Aires</t>
  </si>
  <si>
    <t>Autopista RN 8 Pilar - Pergamino   Tramo: 2A   Sección: A° Grivas (Km 78,13) - A° de Giles (Km 104,37)   Construcción de Distribuidor Acceso Sur a San Antonio de Areco</t>
  </si>
  <si>
    <t>PROMEBA  - Provincia de Buenos Aires - Municipio Ensenada - Obra: Coninsa S.A.  Ensenada  Barrio Piria</t>
  </si>
  <si>
    <t>PROMEBA IV - Infraestructura para 119 viviendas - Villa Azul, Avellaneda, Buenos Aires.</t>
  </si>
  <si>
    <t>Extensión del ciclo de vida del ciclotrón de producción del Centro Atómico Ezeiza, extensión de su capacidad mejoras y arreglos - Provincia de Buenos Aires</t>
  </si>
  <si>
    <t>Construcción Ampliacion Capacidad Aulica-S06 para la  Unidad Académica Sede Central, Universidad Nacional de Hurlingham, en la localidad de Villa Tesei, Provincia de Buenos Aires</t>
  </si>
  <si>
    <t>ADQUISICIÓN DE HERRAMIENTAS Y REPUESTOS MAYORES PARA EL MANTENIMIENTO DE LA SEDE CENTRAL DEL INIDEP PARA EL AÑO 2024 EN MAR DEL PLATA, BUENOS AIRES</t>
  </si>
  <si>
    <t>ADQUISICIÓN DE EQUIPAMIENTO DE DIAGNOSTICO POR IMAGENES PARA EL HOSPITAL NACIONAL PROFESOR ALEJANDRO POSADAS, MORON - PROVINCIA DE BUENOS AIRES</t>
  </si>
  <si>
    <t>Generación y construcción de las capacidades necesarias en función de requerimientos de las Centrales Nucleares de Potencia y las Instalaciones nucleares en el Centro Átomico Costituyentes - Provincia de Buenos Aires</t>
  </si>
  <si>
    <t>Construcción Nuevo Edificio de Aulas - Quinta Rocca - E1 para la  Unidad Académica Sede Central, Universidad Nacional Guillermo Brown, en la localidad de Almirante Brown, Provincia de Buenos Aires</t>
  </si>
  <si>
    <t>Investigación Fundamental e Innovaciones Tecnológicas en Ciencias Agropecuarias y Veterinarias</t>
  </si>
  <si>
    <t>Adquisición de Impresoras Termográficas para la emisión de Permisos Personales Aeroportuarios - Ezeiza - Buenos Aires.</t>
  </si>
  <si>
    <t>ADQUISICION DE EQUIPAMIENTO BASICO PARA EL INIDEP PARA EL AÑO 2024, EN MAR DEL PLATA, BUENOS AIRES</t>
  </si>
  <si>
    <t>Construcción Edificio de Investigaciones y Transferencia Etapa II-IIFP-Grupo Bosque Este para la  Unidad Académica Facultad de Ciencias Exactas, Universidad Nacional de La Plata, en la localidad de La Plata, Provincia de Buenos Aires</t>
  </si>
  <si>
    <t>Adquisición de equipamiento básico de oficina para CITEDEF en villa Martelli, Pcia de BS As-  año 2024</t>
  </si>
  <si>
    <t>Construcción Edificio de Aulas y Laboratorios - Anexo Monteagudo, Universidad Nacional del Noroeste de La Provincia de Buenos Aires, en la localidad de Pergamino, Provincia de Buenos Aires</t>
  </si>
  <si>
    <t>Autopista RN 7 Luján - Junín</t>
  </si>
  <si>
    <t>Reposición de equipamiento informático y sus periféricos para renovar la capacidad del Sistema de Gestión Hospitalario Integral del Hospital Aeronáutico Central - CABA - PROVINCIA DE BUENOS AIRES.</t>
  </si>
  <si>
    <t>ADQUISICIÓN DE EQUIPOS INFORMÁTICOS PARA EL INIDEP PARA EL AÑO 2024, EN MAR DEL PLATA, BUENOS AIRES</t>
  </si>
  <si>
    <t>Obras de Seguridad en Distrito Buenos Aires (Año 2024)</t>
  </si>
  <si>
    <t>Ruta segura y repavimentación en Ruta Nacional N° 226 y Ruta Nacional N° 3, Tramo: Mar del Plata - Olavarría / Azul (Int. RN N° 226) - Coronel Dorrego, Seccion: Prog. 254 - Prog. 273 / Prog. 309 - Prog. 327. Provincia de Buenos Aires.</t>
  </si>
  <si>
    <t>Construcción Sede Ingreso Wenceslao de Tata - Etapa 4 - Completamiento de Obra [Lpi 002/16], Universidad Nacional de Tres de Febrero, en la localidad de Caseros, Provincia de Buenos Aires</t>
  </si>
  <si>
    <t>Construccion de veredas peatonales etapa II</t>
  </si>
  <si>
    <t>ADQUISICIÓN DE HERRAMIENTAS Y ELECTRODOMÉSTICOS PARA REPOSICIÓN PARA LOS BUQUES DE INVESTIGACIÓN DEL INIDEP PARA EL AÑO 2024, EN MAR DEL PLATA, BUENOS AIRES.</t>
  </si>
  <si>
    <t>PROMEBA IV - Cicatrización Sector II  - Arroyo San Francisco entre Santa Ana y El Cóndor, 2 de abril, Rafael Calzada, Almirante Brown, Buenos Aires.</t>
  </si>
  <si>
    <t>Adquisición de Equipamiento para Mantenimiento del Hospital Nac. "Dr. Baldomero Sommer"</t>
  </si>
  <si>
    <t>Construcción Nuevo Pabellón Aulas Y Laboratorios - Facultad Regional Haedo [001/17],Universidad Nacional de San Luis, en la localidad de Morón, Provincia de Buenos Aires</t>
  </si>
  <si>
    <t>Mantenimiento, reparación y adecuación de Instalaciones del Centro Atómico Ezeiza - Provincia de Buenos Aires</t>
  </si>
  <si>
    <t>PROMEBA IV - Municipalidad de RAFAEL CALZADA - 2 DE ABRIL - Cicatrizacion del Arroyo San Francisco</t>
  </si>
  <si>
    <t>Investigación y desarrollo de tecnologías para nucleoelectricidad de cuarta generación - Provincia de Buenos Aires y Río Negro</t>
  </si>
  <si>
    <t>Construcción Edificio Departamento de Derecho, Universidad Nacional del Sur, en la localidad de Bahía Blanca, Provincia de Buenos Aires</t>
  </si>
  <si>
    <t>Construcción Edificio Aulario y Comedor Universitario-Terminación para la  Unidad Académica Sede Central, Universidad Nacional de José C. Paz
en la localidad de José C. Paz, Provincia de Buenos Aires</t>
  </si>
  <si>
    <t>ADQUISICIÓN DE BIENES DE USO PARA EL BUQUE DE INVESTIGACIÓN EDUARDO HOLMBERG DEL INIDEP PARA EL AÑO 2024, EN MAR DEL
PLATA, BUENOS AIRES</t>
  </si>
  <si>
    <t>Equipamiento Básico para HNDBS-2024</t>
  </si>
  <si>
    <t>ADQUISICIÓN DE EQUIPAMIENTO PARA MANTENIMIENTO Y OPERACIÓN - PARQUE NACIONAL CIERVO DE LOS PANTANOS - PROVINCIA DE BUENOS AIRES - AÑO 2024</t>
  </si>
  <si>
    <t>Readecuacion de red de gas troncal e interna en Barrios  del Hospital Nac. Dr. Baldomero Sommer</t>
  </si>
  <si>
    <t>ADQUISICIÓN DE EQUIPAMIENTO CIENTIFICO PARA REPOSICION PARA INVESTIGACION Y DESARROLLO DEL INIDEP PARA EL AÑO 2024, EN MAR DEL PLATA, BUENOS AIRES</t>
  </si>
  <si>
    <t>Readecuación de la planta de producción de radiofármacos del Centro Atómico Ezeiza - Provincia de Buenos Aires</t>
  </si>
  <si>
    <t>Nuevo Box Animales Grandes con Laboratorio NBS 4 OIE - CICVyA Castelar, Provincia de Buenos Aires</t>
  </si>
  <si>
    <t>Construcción Ampliación Capacidad Aulica - SE para la  Unidad Académica Sede Central, Universidad Nacional de Hurlingham
,en la localidad de Hurlingham, Provincia de Buenos Aires</t>
  </si>
  <si>
    <t>Modernización y equipamiento de laboratorios del área de materiales avanzados, recubrimientos y tribología - Provincia de Buenos Aires</t>
  </si>
  <si>
    <t>Construcción 3º Piso Aulas - Módulo Vinculación - Sede Piñeyro, Universidad Nacional de Avellaneda, en la localidad de Avellaneda, Provincia de Buenos Aires</t>
  </si>
  <si>
    <t>Construcción Torre de Laboratorios e Investigación -TDA para la  Unidad Académica Campus Miguelete, Universidad Nacional de General San Martín, en la localidad de San Martin, Provincia de Buenos Aires</t>
  </si>
  <si>
    <t>ADQUISICIÓN DE BIENES DE USO PARA EL BUQUE DE INVESTIGACIÓN MAR ARGENTINO DEL INIDEP PARA EL AÑO 2024, EN MAR DEL PLATA,
BUENOS AIRES.</t>
  </si>
  <si>
    <t>ADQUISICIÓN DE EQUIPAMIENTO BÁSICO DE OFICINA PARA EL PARQUE TECNOLÓGICO MIGUELETES - PROVINCIA DE BUENOS AIRES - 2024</t>
  </si>
  <si>
    <t>ADQUISICION DE EQUIPAMIENTO PARA APOYO A LA INVESTIGACION PESQUERA DEL INIDEP PARA EL AÑO 2024, EN MAR DEL PLATA, BUENOS AIRES</t>
  </si>
  <si>
    <t>ADQUISICIÓN DE BIENES DE USO PARA EL BUQUE DE INVESTIGACIÓN VICTOR ANGELESCU DEL INIDEP PARA EL AÑO 2024, EN MAR DEL PLATA, BUENOS AIRES</t>
  </si>
  <si>
    <t>REPOSICIÓN DE EQUIPAMIENTO PARA LOS SERVICIOS EDUCATIVOS DE LOS ESTABLECIMIENTOS PENITENCIARIOS - AÑO 2024 -</t>
  </si>
  <si>
    <t>Obras de Repavimentación, Ruta Nacional N° 5, Tramo: Trenque Lauquén-Pellegrini. Provincia de Buenos Aires.</t>
  </si>
  <si>
    <t>Construcción Módulo Escuela Ciencias de la Salud para la  Unidad Académica Sede Central, Universidad Nacional del Oeste, en la localidad de Merlo, Provincia de Buenos Aires</t>
  </si>
  <si>
    <t>Mejora de la capacidad de servicios internos del Centro Atómico Constituyentes - Provincia de Buenos Aires</t>
  </si>
  <si>
    <t>ADQUISICIÓN DE EQUIPAMIENTO PARA MANTENIMIENTO Y OPERACIÓN - PARQUE NACIONAL CAMPOS DEL TUYÚ - PROVINCIA DE BUENOS AIRES - AÑO 2024</t>
  </si>
  <si>
    <t>INCORPORACIÓN DE 32 POD SUBALAR DE AMETRALLADORA CALIBRE 12,70 MM EN LOS SARM IA-63 PAMPA Y TEXAN II T-6C PARA EL CONTROL AEROESPACIAL EN LA REPUBLICA ARGENTINA Y SU ÁREA DE INTERÉS</t>
  </si>
  <si>
    <t>Reposición de equipos de la Gerencia de "Tecnología de combustibles nucleares" - Provincia de Buenos Aires y Provincia de Rio Negro (2024)</t>
  </si>
  <si>
    <t>Adquisición de equipos de aire acondicionado para las oficinas de Agrupación Seguridad e Inteligencia de Casa de Gobierno.</t>
  </si>
  <si>
    <t>Transferencias a otras instituciones culturales y sociales sin fines de lucro - Actividad 10 - 2024</t>
  </si>
  <si>
    <t>ADQUISICIÓN DE BIENES DE USO PARA LA GERENCIA TÉCNICA DE LOS BUQUES DE INVESTIGACIÓN DEL INIDEP PARA EL AÑO 2024, EN MAR DEL PLATA, BUENOS AIRES.</t>
  </si>
  <si>
    <t>Construcción Edificios B y C-Grupo Bosque Este - Laboratorios para Investigación y Tranferencia, Universidad Nacional de La Plata
, en la localidad de La Plata, Provincia de Buenos Aires</t>
  </si>
  <si>
    <t>Repavimentación Corredor H5 (RUTA NACIONAL N°5) - Buenos Aires</t>
  </si>
  <si>
    <t>Instalación de un Sistema de Generación Eléctrica Distribuida de 700 kWAC mediante Energía Solar Fotovoltaica en el Centro Atómico Ezeiza (CAE) - Partido de Ezeiza - Provincia de Buenos Aires</t>
  </si>
  <si>
    <t>Ejecución de perforaciones para la extracción de agua y contrucción de vinculación- La Plata - Buenos Aires</t>
  </si>
  <si>
    <t>Inversión Pública - Nacional. Año 2024.</t>
  </si>
  <si>
    <t>GASTO DE INVERSIÓN DE LA ADMINISTRACIÓN PÚBLICA NACIONAL POR PROYECTO - NACIONAL</t>
  </si>
  <si>
    <t>Adquisición de Maquinaria y Equipos (Año 2024)</t>
  </si>
  <si>
    <t>Señalamiento Horizontal. Rutas Nacionales, Provincias: BUENOS AIRES, MENDOZA, NEUQUEN, SAN LUIS, LA PAMPA</t>
  </si>
  <si>
    <t>Construcción de Autopistas, Rutas Seguras, Rehabilitación, Mantenimiento, Operación y Financiación de Ruta Nacional N° 7 - Corredor C - PPP</t>
  </si>
  <si>
    <t>SEÑALAMIENTO HORIZONTAL Y VERTICAL Y ANEXAS ZONA 6 - CORREDORES VIALES (Año 2024)</t>
  </si>
  <si>
    <t>Señalamiento Horizontal. Rutas Nacionales, Provincias: CORDOBA, LA RIOJA, SAN JUAN, SANTIAGO DEL ESTERO</t>
  </si>
  <si>
    <t>Señalamiento Horizontal. Rutas Nacionales, Provincias: SANTA FE, CORRIENTES, MISIONES y ENTRE RIOS</t>
  </si>
  <si>
    <t>Señalamiento Horizontal. Rutas Nacionales, Provincias:TUCUMAN, SALTA, JUJUY, CATAMARCA, CHACO, FORMOSA</t>
  </si>
  <si>
    <t>Señalamiento Horizontal. Rutas Nacionales, Provincias:CHUBUT, BAHIA BLANCA, RIO NEGRO, SANTA CRUZ, TIERRA DEL FUEGO</t>
  </si>
  <si>
    <t>SEÑALAMIENTO HORIZONTAL Y VERTICAL Y ANEXAS ZONA 7 - CORREDORES VIALES (Año 2024)</t>
  </si>
  <si>
    <t>Gestión del Consejo de la Magistratura</t>
  </si>
  <si>
    <t>Transferencias para Infraestructura de Clubes de Barrio y Pueblo 2024.-</t>
  </si>
  <si>
    <t>Adquisición de infraestructura tecnológica para los centros de datos de la Jefatura de Gabinete de Ministros</t>
  </si>
  <si>
    <t>Desarrollo de Infraestructura de Conservación en Rutas Varias (Año 2024)</t>
  </si>
  <si>
    <t>Servicio de Apoyo Tecnológico y Estadístico</t>
  </si>
  <si>
    <t>Construcción de 10 radares  - Sistema Nacional de Radares Meteorológicos - Tercera Etapa - Nacional</t>
  </si>
  <si>
    <t>REMODELACIÓN EDILICIA EN ESPACIOS DE PRIMERA INFANCIA A NIVEL NACIONAL - Año 2024</t>
  </si>
  <si>
    <t>SEÑALAMIENTO VERTICAL AEREO EN TODO EL PAIS (Año 2024)</t>
  </si>
  <si>
    <t>Construcción de Autopistas, Rutas Seguras, Rehabilitación, Mantenimiento, Operación y Financiación de Ruta Nacional N° 5 - Corredor B - PPP</t>
  </si>
  <si>
    <t>Construcción de Autopistas, Rutas Seguras, Rehabilitación, Mantenimiento, Operación y Financiación de Ruta Nacional N° 3, 205, Acceso Sur a Buenos Aires - PPP</t>
  </si>
  <si>
    <t>Construcción edilicia en Espacios de Primera Infancia a nivel nacional (Obra Nueva).</t>
  </si>
  <si>
    <t>Puesta en Valor del Sistema Argentino de TV Digital Terrestre</t>
  </si>
  <si>
    <t>Construcción de Autopistas, Rutas Seguras, Rehabilitación, Mantenimiento, Operación y Financiación de Rutas Nacionales N° 9, A008, A012, 1V11, 34, 11 y 193 - Corredor E - PPP</t>
  </si>
  <si>
    <t>Actualización del Sistema NAVTEX instalado actualmente en estaciones de comunicaciones de la Prefectura Naval Argentina</t>
  </si>
  <si>
    <t>Construcción de Autopistas, Rutas Seguras, Rehabilitación, Mantenimiento, Operación y Financiación de Rutas Nacionales N° 9 y 33 - Corredor F - PPP</t>
  </si>
  <si>
    <t>Servicio de Infraestructura Judicial</t>
  </si>
  <si>
    <t>Inversión Pública en la Provincia de Santa Fe. Año 2024.</t>
  </si>
  <si>
    <t>GASTO DE INVERSIÓN DE LA ADMINISTRACIÓN PÚBLICA NACIONAL POR PROYECTO EN LA PROVINCIA DE SANTA FE</t>
  </si>
  <si>
    <t>CONSTRUCCION CENTRO PENITENCIARIO FEDERAL DEL LITORAL - CORONDA - SANTA FE</t>
  </si>
  <si>
    <t>Repavimentación Corredor 3 (RN 7) - Santa Fe</t>
  </si>
  <si>
    <t>Conservación de Rutina, Ruta Nacional N° 11 y Ruta Nacional N° A009, Tramo: CRESPO(RP N° 39) - AVELLANEDA (RP N° 31) / PTO. RECONQUISTA - EMP. RN N° 11, Sección: KM 618,45 - KM 794,69 / KM 0,00 - KM 11,89, Provincia de Santa Fe</t>
  </si>
  <si>
    <t>Construcción de Autopista Ruta Nacional N° 34 Angélica - Sunchales, Provincia de Santa Fe.</t>
  </si>
  <si>
    <t>Construcción Acueducto San Javier - Etapa San Javier - Tostado - Provincia de Santa Fe</t>
  </si>
  <si>
    <t>Ampliación  de planta potabilizadora  en la Ciudad de Santa Fé, Provincia de Santa Fé</t>
  </si>
  <si>
    <t>CEFOBI IFISE - CONSTRUCCIÓN DEL EDIFICIO PARA EL CENTRO DE ESTUDIOS FOTOSINTÉTICOS Y BIOQUÍMICOS Y EL INSTITUTO DE FISIOLOGÍA EXPERIMENTAL. CIUDAD DE ROSARIO. PCIA. DE SANTA FE</t>
  </si>
  <si>
    <t>Ampliación Planta Depuradora Líquidos Cloacales - Rafaela - Santa Fé</t>
  </si>
  <si>
    <t>Crema MALLA 235 - Obras de Recuperación y Mantenimiento en Ruta RN 1V09 - Provincia de Santa Fe</t>
  </si>
  <si>
    <t>PROYECTO "Terraplén de Defensa contra Inundaciones - Los Amores" - SANTA FE</t>
  </si>
  <si>
    <t>Pavimentación de la Ruta Provincial N°3, tramo Cañada Ombú - Los Amores, provincia de Santa Fé</t>
  </si>
  <si>
    <t>Monumento Nacional de la Bandera Etapa II- Restauración - Rosario, Santa Fe</t>
  </si>
  <si>
    <t>Remodelación y puesta en valor de la Defensoría de Santa Fe</t>
  </si>
  <si>
    <t>Incorporación de 2 (DOS) Aeronaves de Instrucción Elemental, a efectos de optimizar el proceso de Formación de Aviadores Militares en la Escuela de Aviación Militar (TECNAM)"</t>
  </si>
  <si>
    <t>Programa integral de Hábitat y vivienda en aglomerados urbanos - Municipalidad de Ciudad de Santa Fe - Sector Noreste</t>
  </si>
  <si>
    <t>Construcción Edificio Aulas y Laboratorios E21 para la  Unidad Académica Sede Central, Universidad Nacional de Rafaela, en la localidad de Rafaela, Provincia de Santa Fe</t>
  </si>
  <si>
    <t>Ampliación de Edificio Aulas Av. Costanera Este - E2, Unidad Académica Ciudad Universitaria, para la Universidad Nacional del Litoral, en la localidad de Santa Fe, Provincia de Santa Fe</t>
  </si>
  <si>
    <t>PROMEBA - BORDE OESTE - B° Padre Atilio Rosso, Estrada y Santa Rosa de Lima - Obras Viales y Saneamiento - Santa Fe.</t>
  </si>
  <si>
    <t>PROMEBA IV - Municipalidad de SAN JUSTO - SAN JUSTO - Extensión urbana</t>
  </si>
  <si>
    <t>CREACIÓN, SUSTITUCIÓN, AMPLIACIÓN Y REFACCIÓN DE JARDINES DE INFANTES A NIVEL NACIONAL. PRÉSTAMO CAF . PROGRAMA 46</t>
  </si>
  <si>
    <t>REPAVIMENTACION CORREDOR 8 (RN 8) - SANTA FE Y CORDOBA</t>
  </si>
  <si>
    <t>Programa integral de Hábitat y vivienda en aglomerados urbanos - Municipalidad de Rosario - Villa Banana</t>
  </si>
  <si>
    <t>Desarrollo de Áreas Metropolitanas del Interior II - Plan de Reordenamiento y Rehabilitación del Complejo Paganini (Hospital Escuela Eva Peron- Hogar Escuela). Corredor Norte Metropolitano. Etapa I.</t>
  </si>
  <si>
    <t>Construcción Edificio de Aulas - Av. Costanera Este - E1 para la  Unidad Académica Ciudad Universitaria, Universidad Nacional del Litoral
, en la localidad de Santa Fe, Provincia de Santa Fe</t>
  </si>
  <si>
    <t>Transferencias a cooperativas - Actividad 14 - 2024</t>
  </si>
  <si>
    <t>Nuevo Sede Complejo Agropecuario Casilda- E1, Universidad Nacional de Rosario, en la localidad de Casilda, Provincia de Santa Fe</t>
  </si>
  <si>
    <t>Red de Mantenimiento 7° Distrito - Santa Fe - Malla C (M07C) (BID 2655)</t>
  </si>
  <si>
    <t>Construcción de Nueva Planta Depuradora- Reconquista - Santa Fé</t>
  </si>
  <si>
    <t>Centros de Almacenamiento Masivo Chaco, Santa Fé, Córdoba, Mendoza, Entre Ríos y cámara Santiago del Estero</t>
  </si>
  <si>
    <t>Construcción Facultad de Humanidades y Artes, Ampliación Áulica - Nodo Central, Universidad Nacional de Rosario, en la localidad de Rosario, Provincia de Santa Fe</t>
  </si>
  <si>
    <t>Inversión Pública en la Provincia de Entre Ríos. Año 2024.</t>
  </si>
  <si>
    <t>GASTO DE INVERSIÓN DE LA ADMINISTRACIÓN PÚBLICA NACIONAL POR PROYECTO EN LA PROVINCIA DE ENTRE RÍOS</t>
  </si>
  <si>
    <t>Malla 513C - Ruta Nacional Nº 0012, Tramo: Acceso Galarza - Intersección Ruta Provincial Nº 32, Provincia de Entre Ríos (BID 5378)</t>
  </si>
  <si>
    <t>Ampliación del sistema de agua potable de la localidad de Diamante- Entre Ríos (PROAS II)</t>
  </si>
  <si>
    <t>Corredor RN 18 Paraná - Concordia</t>
  </si>
  <si>
    <t>Refuncionalización del Centro de Frontera Concordia-Salto mediante el mejoramiento de las condiciones operativas y ampliación de zonas de atención al público. Provincia de Entre Ríos.</t>
  </si>
  <si>
    <t>Construcción de Sistema Agua Potable - Concordia - Entre Ríos (PAYS II)</t>
  </si>
  <si>
    <t>Adquisición de dron profesional Mavic 2 Enterprise Advanced - Río Uruguay</t>
  </si>
  <si>
    <t>Obras de Seguridad en Distrito Entre Ríos (Año 2024)</t>
  </si>
  <si>
    <t>Construcción de la RNN° 18. Tramo II: Colectoras Pavimentadas (KM 67,75) - Intersección R.P.N.° 20 (KM 135,60) . Provincia de Entre Ríos.</t>
  </si>
  <si>
    <t>Red de Mantenimiento por Administración del Distrito Entre Ríos (Año 2024)</t>
  </si>
  <si>
    <t>Ampliación del Sistema de Desagües Cloacales para la localidad de Villaguay - Entre Ríos (PROAS II)</t>
  </si>
  <si>
    <t>Alianzas Productivas para Inversiones en Medianas Empresas Agroindustriales - 2024 - CIAF</t>
  </si>
  <si>
    <t>Construcción de Aulas y Laboratorios Carrera Medicina Veterinaria - Facultad de Bromatologia, Unidad Académica Facultad de Bromatologia / Carrera Veterinaria, para la Universidad Nacional de Entre Rios, en la localidad de Gualeguaychu, Provincia de Entre Ríos</t>
  </si>
  <si>
    <t>Rehabilitación de calzada Ruta Nacional N° 136 - Tramo: EMP. R.P.N°20 – Inicio Viaducto Puente Internacional - Sección: KM. 8,50 – KM. 40,18 - Provincia: Entre Ríos</t>
  </si>
  <si>
    <t>Pavimentación vinculación Ruta Nacional N°12 con Av. circunvalación de Paraná; Tramo: Puente S/Aº Saucesito - Av. Almafuerte, Provincia de Entre Ríos</t>
  </si>
  <si>
    <t>Construcción de la sede de la Defensoría de Paraná, Provincia de Entre Ríos</t>
  </si>
  <si>
    <t>PROMEBA IV - TOMA NUEVA Y ARENALES - E1 - PARANA - PROVINCIA DE ENTRE RIOS</t>
  </si>
  <si>
    <t>Construcción de Aulas Kinesiologia,Facultad de  Salud / Carrera Kinesiologia, Universidad Nacional de Entre Ríos, en la localidad de  Villaguay, Provincia de Entre Ríos</t>
  </si>
  <si>
    <t>Mantenimiento y Reparación de Obras de Arte en Distrito Entre Ríos (Año 2024)</t>
  </si>
  <si>
    <t>2024 - Zona 1 (NEA) - Transferencias de capital a Cooperativas y Mutuales - Chaco, Formosa, Entre Ríos, Misiones y Corrientes.</t>
  </si>
  <si>
    <t>ADQUISICIÓN DE EQUIPAMIENTO PARA MANTENIMIENTO Y OPERACIÓN - PARQUE NACIONAL EL PALMAR - PROVINCIA DE ENTRE RÍOS - AÑO 2024</t>
  </si>
  <si>
    <t>Refacción Centro de Visitantes - PN El Palmar, Prov. de Entre Ríos.</t>
  </si>
  <si>
    <t>ADQUISICIÓN DE EQUIPAMIENTO PARA MANTENIMIENTO Y OPERACIÓN - PARQUE NACIONAL PRE-DELTA - PROVINCIA DE ENTRE RÍOS - AÑO 2024</t>
  </si>
  <si>
    <t>Construcción Nuevo Pabellón de Aulas - Facultad de Ciencias Agropecuarias, Universidad Nacional de Entre Ríos, en la localidad de Oro Verde, Provincia de Entre Ríos</t>
  </si>
  <si>
    <t>Construcción Escuela Secundaria Técnica - UNER - E-A1 para la  Unidad Académica Facultad de Ciencias de la Alimentación, Universidad Nacional de Entre Ríos, en la localidad de Concordia, Provincia de Entre Ríos</t>
  </si>
  <si>
    <t>Inversión Pública en la Provincia de Río Negro. Año 2024.</t>
  </si>
  <si>
    <t>GASTO DE INVERSIÓN DE LA ADMINISTRACIÓN PÚBLICA NACIONAL POR PROYECTO EN LA PROVINCIA DE RÍO NEGRO</t>
  </si>
  <si>
    <t>Ampliación de la Planta depuradora de líquidos cloacales, ampliación de redes y renovación de redes cloacales existentes - General Roca - Río Negro (PAYS II - BID 3451)</t>
  </si>
  <si>
    <t>DISEÑO, CONSTRUCCIÓN, LANZAMIENTO Y OPERACIÓN DE DOS SATÉLITES DE ÓRBITA POLAR - MISIÓN SAOCOM 2 A/B</t>
  </si>
  <si>
    <t>CONSERVAC. MEJORATIVA:  Ruta: 1S40;  Tramo: EMP. R.P. N° 6 - EMP. R.N. N° 40 (EX R.N. N° 258);  Secc: Km. 200,09 (EMP. R.P. N° 6) - Km. 246,59 (PTE. RIO CHUBUT) ;  Prov: RÍO NEGRO y CHUBUT.</t>
  </si>
  <si>
    <t>Mejoras en infraestructura y equipamiento del Instituto Balseiro - Bariloche - Provincia de Rio Negro</t>
  </si>
  <si>
    <t>Construcción de Sistema de Desagües Cloacales  para la localidad de Catriel - Río Negro (PROAS II)</t>
  </si>
  <si>
    <t>Ampliación de la Red de Fibra Óptica Troncal Homogénea Multiservicio, Zona Norte del Valle en la Provincia de Río Negro</t>
  </si>
  <si>
    <t>Crema MALLA 114 - Obras de Recuperación y Mantenimiento en Ruta RN 0040 - Provincia de Río Negro</t>
  </si>
  <si>
    <t>SISTEMA MODULAR DE MANTENIMIENTO:  Ruta 003-Tramo: S.A. OESTE RN N°251 - EMP. RP SECUND. N°61; Secc: KM. 1139,17 (EMP. RN N°251) - KM. 1180,00 // Ruta 251-Tramo:EMP. RN N°22 - EMP. RN N°3 SAN A. OESTE; Secc: KM. 0,00 (EMP. RN N°22) - KM. 204,45 (EMP. RN N°3 SAN A. OESTE) ;  Prov: RÍO NEGRO</t>
  </si>
  <si>
    <t>Construcción de Colector Costanero- San Carlos de Bariloche - Provincia de Río Negro (PAYS II BID 3451)</t>
  </si>
  <si>
    <t>ADQUISICIÓN DE EQUIPOS Y HERRAMIENTAS VARIAS PARA LA PREVENCIÓN Y LUCHA CONTRA INCENDIOS FORESTALES Y EMERGENCIAS - DLIFYE Y DNO - PCIA DE RIO NEGRO Y CABA - AÑO 2024</t>
  </si>
  <si>
    <t>Pavimentación RN 23 - Los Menucos - Empalme Ruta Nacional N° 40</t>
  </si>
  <si>
    <t>RN. 0022, ROTONDA ACC. BARRIO LAS BARDAS DE CHOELE CHOEL Y TRAVESIA URBANA A CHOELE CHOEL</t>
  </si>
  <si>
    <t>Transferencias para Iniciativas de Desarrollo Territorial para Planes de Clusters - Alcance Nacional - 2024 - BID IV</t>
  </si>
  <si>
    <t>ADQUISICIÓN DE EQUIPOS DE COMUNICACIÓN PARA EL COMBATE DE INCENDIOS Y EMERGENCIAS  - DIRECCIÓN DE LUCHA CONTRA LOS INCENDIOS FORESTALES Y EMERGENCIAS - PCIA. DE RIO NEGRO - AÑO 2024</t>
  </si>
  <si>
    <t>Construcción del Centro Territorial de Políticas de Género y Diversidad en la ciudad de Gral. Roca, provincia de Río Negro.</t>
  </si>
  <si>
    <t>ADQUISICIÓN Y EQUIPAMIENTO DE SISTEMAS DE ENERGÍAS ALTERNATIVAS PARA TODAS LAS ÁREAS PROTEGIDAS Y DEPENDENCIAS DEL ORGANISMO - APN - AÑO 2024</t>
  </si>
  <si>
    <t>Readecuación de servicios para la sostenibilidad económica y ambiental del Centro Atómico Bariloche (CAB) - Provincia de Río Negro</t>
  </si>
  <si>
    <t>ADQUISICIÓN DE MÓDULOS HABITACIONALES Y SANITARIOS PARA DIVERSAS DEPENDENCIAS DE LA ADMINISTRACIÓN DE PARQUES NACIONALES - AÑO 2024</t>
  </si>
  <si>
    <t>PROMEBA IV - DELEGACIÓN PAMPA DE HUENULEU - Completamiento de infraestructura- Nexo Pluvial Cruce Avda Herman y Pluvial calle Isla de Tigre - Bariloche - Provincia de Río Negro</t>
  </si>
  <si>
    <t>Construcción y equipamiento de instalaciones para la carrera de ingeniería en telecomunicaciones en el Instituto Balseiro del Centro Atómico Bariloche - Provincia de Río Negro</t>
  </si>
  <si>
    <t>Construcción de un Centro Interactivo - Centro Atómico Bariloche - Bariloche - Rio Negro</t>
  </si>
  <si>
    <t>Mejoramiento de la infraestructura de servicios del Centro Atómico Bariloche - Provincia de Río Negro</t>
  </si>
  <si>
    <t>Reestructuración y ampliación de la planta de recubrimientos especiales de interés nuclear - Provincia de Río Negro</t>
  </si>
  <si>
    <t>ADQUISICIÓN DE EQUIPAMIENTO PARA MANTENIMIENTO Y OPERACIÓN - PARQUE NACIONAL NAHUEL HUAPI - PROVINCIA DE RÍO NEGRO - AÑO 2024</t>
  </si>
  <si>
    <t>CONSERVACION MEJORATIVA, RUTA NAC. 151, Tramo: ACC. CIPOLETTI - LTE/LA PAMPA, Sección: KM. 3,40 - KM. 109,10, PROVINCIA DE RÍO NEGRO</t>
  </si>
  <si>
    <t>Modernización de la planta de producción criogénica - Fase II- Centro Atómico Bariloche, Provincia de Río Negro</t>
  </si>
  <si>
    <t>Construcción de Autopista Ruta Nacional N° 22, Chinchinales-Cipolleti, Provincia de Río Negro.</t>
  </si>
  <si>
    <t>Ampliación de la capacidad experimental del Centro Atómico Bariloche - Provincia de Río Negro</t>
  </si>
  <si>
    <t>Desarrollo de pilas de combustible y electrolizadores de alta temperatura</t>
  </si>
  <si>
    <t>Mantenimiento y readecuación de infraestructura del Centro Atómico Bariloche (CAB) - Provincia de Río Negro</t>
  </si>
  <si>
    <t>Desarrollo de tecnologías cuánticas en sensores de ultra-alta sensibilidad e imágenes médicas con resolución micrométrica - Centro Atómico Bariloche - Provincia de Río Negro</t>
  </si>
  <si>
    <t>Reposición de equipos - Coordinación y Administración, Gerencia de Área Energía Nuclear - Provincia de Río Negro (2024)</t>
  </si>
  <si>
    <t>Inversión Pública en la Provincia de Mendoza. Año 2024.</t>
  </si>
  <si>
    <t>GASTO DE INVERSIÓN DE LA ADMINISTRACIÓN PÚBLICA NACIONAL POR PROYECTO EN LA PROVINCIA DE MENDOZA</t>
  </si>
  <si>
    <t>Sistema Cristo Redentor: Autopista Ruta Nacional Nº 7 Variante Palmira - Luján de Cuyo (BID 4418 OC-AR)</t>
  </si>
  <si>
    <t>MUNICIPIO SAN RAFAEL - Transferencia a municipios - San Rafael (Mendoza)- Gasoducto San Rafael. Construccion Gasoducto de Aproximacion a los Departamentos de Gral. Alvear y San Rafael en la Provincia de Mendoza- Plan AcercAR Gas</t>
  </si>
  <si>
    <t>Duplicación de Calzada en Autopista Rural - Autopista RN 40 Mendoza - San Juan - Tramo: Mendoza - RP 34 - Provincia de Mendoza</t>
  </si>
  <si>
    <t>Desarrollo de Áreas Metropolitanas del Interior II - Ampliación de la red cicloviaria del área metropolitana del Gran Mendoza.</t>
  </si>
  <si>
    <t>Construcción del Hall de Acceso, Sendero principal, Administración, Bar y Humedal en el Ecoparque de la Provincia de Mendoza</t>
  </si>
  <si>
    <t>Ruta Nacional N° 40, RECONSTRUCCION DE PUENTES Y DEFENSAS HIDRAULICAS EN A° LOS POZOS, A° CHAÑARES NORTE Y A° CHAÑARES SUR, PROVINCIA DE MENDOZA</t>
  </si>
  <si>
    <t>Programa integral de Hábitat y vivienda en aglomerados urbanos - Municipalidad de Ciudad de Mendoza - Favorita-El Triángulo</t>
  </si>
  <si>
    <t>Construcción de viviendas sociales con Eficiencia Energética y Energía Renovable [MENDOZA] (GEF BID AR-G1002)</t>
  </si>
  <si>
    <t>Desarrollo de Áreas Metropolitanas del Interior II - Semaforización inteligente para el Área Metropolitana de Mendoza</t>
  </si>
  <si>
    <t>Renovación, ampliación y modernización del Centro de Frontera Sistema Cristo Redentor, Los Horcones, Departamento de Las Heras. Provincia de Mendoza</t>
  </si>
  <si>
    <t>Programa integral de Hábitat y vivienda en aglomerados urbanos - PERDRIEL NORTE -Virgen de Lourdes</t>
  </si>
  <si>
    <t>Adquisición de equipos, activos intangibles y desarrollo de actividades necesarias para la Gestión de residuos en disposición transitoria - CMFSR (Ex-Remediación Ambiental de los Pasivos de Agua de Cantera y Residuos Sólidos CMF - San Rafael) - Provincia de Mendoza</t>
  </si>
  <si>
    <t>2024 - Zona 3 (CUYO) - Transferencias de capital a Cooperativas y Mutuales - La Rioja, Catamarca, San Juan, San Luis y Mendoza.</t>
  </si>
  <si>
    <t>Programa integral de Hábitat y vivienda en aglomerados urbanos - Municipalidad de Guaymallen - Congreso y Progreso</t>
  </si>
  <si>
    <t>RENOVACION EQUIPAMIENTO ANALITICO DE LOS LABORATORIOS DE SEDE CENTRAL - MENDOZA</t>
  </si>
  <si>
    <t>Construcción. Construcción de Nueva Obra - RN 40 (Mendoza) // RN 0040 // Tramo: Tunuyan - Lujan De Cuyo // Sección: S-03: Int. RP96 - Anchoris // Prov.: Mendoza</t>
  </si>
  <si>
    <t>Red de Mantenimiento por Administración del Distrito Mendoza (Año 2024)</t>
  </si>
  <si>
    <t>Crema MALLA 312 - Obras de Recuperación y Mantenimiento en Ruta RN 0143 / RN 0144 / RN 0146 - Provincia de Mendoza</t>
  </si>
  <si>
    <t>Desarrollo de Áreas Metropolitanas del Interior II - Refuncionalizacion y Recuperación del Arbolado Publico en el AM Mendoza</t>
  </si>
  <si>
    <t>Construcción Edificio de Aulas E2 para la  Unidad Académica Facultad de Educación, Universidad Nacional de Cuyo, en la localidad de La Capital, Provincia de Mendoza</t>
  </si>
  <si>
    <t>Programa integral de Hábitat y vivienda en aglomerados urbanos - Municipalidad de Ciudad de Mendoza - Flores y Olivares</t>
  </si>
  <si>
    <t>Sistema de Producción de Provisión de Agua Potable Pedemonte Norte - Las Heras - Mendoza</t>
  </si>
  <si>
    <t>Obras menores de conservación mejorativa. Nacional</t>
  </si>
  <si>
    <t>Inversión Pública en la Provincia del Chaco. Año 2024.</t>
  </si>
  <si>
    <t>GASTO DE INVERSIÓN DE LA ADMINISTRACIÓN PÚBLICA NACIONAL POR PROYECTO EN LA PROVINCIA DEL CHACO</t>
  </si>
  <si>
    <t>Construcción de Redes de Agua Potable - Gral. Capdevila - Chaco (PROAS II)</t>
  </si>
  <si>
    <t>Construcción de Redes de Agua Potable - Hermoso Campo - Chaco (PROAS II)</t>
  </si>
  <si>
    <t>Crema MALLA RN11D - Obras de Recuperación y Mantenimiento en Ruta RN 0011 - Tramo: Emp. Ruta Provincial N° 31 (Provincia de Santa Fe) - Acc. Cementerio Parque Jazmín (Provincia del Chaco). Provincias de Santa Fe y Chaco</t>
  </si>
  <si>
    <t>Construcción de Redes de Agua Potable - Corzuela - Chaco (PROAS II)</t>
  </si>
  <si>
    <t>Pavimentación urbana - Avda. Edison y Avda Arribalzaga - Resistencia - CHACO</t>
  </si>
  <si>
    <t>Pavimentación urbana en Barranqueras – Avda. 9 de Julio Y Avda. Arribalzaga - CHACO</t>
  </si>
  <si>
    <t>Construcción de Acueducto y ampliación de Redes de abastecimiento de agua potable en las localidades de Wichi, Fuerte Esperanza, El Sauzal, Misión Nueva Pompeya. Provincia de Chaco - Etapa II</t>
  </si>
  <si>
    <t>Construcción -CREAR JARDIN DE INFANTES-PUERTO VILELAS-Provincia de Chaco- PRINI II (AR-L1355)</t>
  </si>
  <si>
    <t>Construcción -CREAR JARDIN DE INFANTES Barrio RESERVA 3-Provincia de Chaco- PRINI II (AR-L1355)</t>
  </si>
  <si>
    <t>Construcción JARDIN de INFANTES EN LAS PALMAS - CHACO- PRINI II (Préstamo BID 5585/OC-AR)</t>
  </si>
  <si>
    <t>Crema MALLA 545 - Obras de Recuperación y Mantenimiento en Ruta RN 0011 - Provincias de Chaco y Formosa</t>
  </si>
  <si>
    <t>Construcción de acueducto y Ampliación de Redes de Distribución - 2da. Etapa - Presidencia Roca - Pampa del Indio y otras Cinco Localidades -Provincia de Chaco</t>
  </si>
  <si>
    <t>Adquisición de edificio para sede de la defensoría de la ciudad de Roque Sáenz Peña, Provincia de Chaco.</t>
  </si>
  <si>
    <t>Campamentos Viales en Distrito Chaco Proyecto Agrupado (Año 2024)</t>
  </si>
  <si>
    <t>Obra de conservación mejorativa en Ruta Nacional N° 95, Tramo: KM. 1130 - EMP. R.P.N°9, Sección: KM. 1130 - KM.1167, Provincia del Chaco.</t>
  </si>
  <si>
    <t>CONSTRUCCIÓN DE TERMINAL DE CARGAS PUERTO LAS PALMAS, PROVINCIA DE CHACO</t>
  </si>
  <si>
    <t>Obra básica, Pavimento Flexible, Construcción de Intersecciones e Iluminación en Ruta Provincial N° 6, Tramo: Acceso a Ciudad de Breñas - Av. Jones / Pampa Carnevale - Emp. Ruta Provincial N° 24, Sección: Calle San Martin - Emp. Ruta Provincial N° 6 / Km. 53,20 - Km. 95,20. Provincia del Chaco</t>
  </si>
  <si>
    <t>Obras de Seguridad en Distrito Chaco (Año 2024)</t>
  </si>
  <si>
    <t>Construcción de Estación Elevadora Nº 118 e Impulsion de 630 hasta colector oeste del Plan Director de Cloaca AMGR (Solución a zona norte de RCIA) SAMEEP - Chaco</t>
  </si>
  <si>
    <t>ADQUISICIÓN DE EQUIPAMIENTO PARA MANTENIMIENTO Y OPERACIÓN - PARQUE NACIONAL CHACO - PROVINCIA DEL CHACO - AÑO 2024</t>
  </si>
  <si>
    <t>Construcción de Base Nacional en Juan Jose Castelli (Chaco)</t>
  </si>
  <si>
    <t>PROMEBA IV - Municipalidad de RESISTENCIA - TIMBÓ - Completamiento de infraestructura, iluminación, nexo y puente vehicular.</t>
  </si>
  <si>
    <t>ADQUISICIÓN DE EQUIPAMIENTO PARA MANTENIMIENTO Y OPERACIÓN - PARQUE NACIONAL EL IMPENETRABLE - PROVINCIA DEL CHACO - AÑO 2024</t>
  </si>
  <si>
    <t>Construcción de Nuevo Edificio para la Centralización de la Justicia Federal, Etapa 2. - CF y JF N° 1 Resistencia - H. Yrigoyen</t>
  </si>
  <si>
    <t>Ordenamiento Integral y ambiental de espacio público en la localidad de Machagai - Chaco.</t>
  </si>
  <si>
    <t>Construcción Aulas de Nuevas Tecnologías Aplicadas al Arte [Lpi 01/16],Universidad Nacional del Nordeste, en la localidad de San Fernando, Provincia de Chaco</t>
  </si>
  <si>
    <t>Inversión Pública en la Provincia de Jujuy. Año 2024.</t>
  </si>
  <si>
    <t>GASTO DE INVERSIÓN DE LA ADMINISTRACIÓN PÚBLICA NACIONAL POR PROYECTO EN LA PROVINCIA DE JUJUY</t>
  </si>
  <si>
    <t>Construcción de Autopista en Duplicación y Repavimentación de Calzada Existente, Ruta Nacional N° 34, Tramo: Emp. Ruta Nac. N° 66 – Acceso Norte a San Pedro, Provincia de Jujuy - GRUPO2 (BIRF 8810)</t>
  </si>
  <si>
    <t>Conservación de Rutina en Rutas Nacionales N° 40, N° 52, N° 9, N° 66, Tramos: L. SALTA / JUJUY - EMP.RN 9 (LA QUIACA) / LIMITE SALTA/JUJUY - LTE. CON CHILE / EL CARMEN RP 42 - S.S. DE JUJUY / R.N. 9 - R.N. 34 EL CUARTEADERO. Provincia del Jujuy.</t>
  </si>
  <si>
    <t>Redes Colectoras, Conexiones Domiciliarias, Planta de tratamiento Líquidos Cloacales y Nexos Conectores - Humahuaca, Jujuy</t>
  </si>
  <si>
    <t>Construcción de Puente sobre Ruta Nacional N° 0009 - Tramo: Río Leon - Empalme Ruta Nacional N° 52 (Purmamarca) - Sección: Km. 1733,99 - Km.1734,04. Provincia de Jujuy</t>
  </si>
  <si>
    <t>Acciones para el Desarrollo Integral del Hábitat - CAF N°10099)  - Municipalidad de Tilcara - Tilcara</t>
  </si>
  <si>
    <t>Obras de Seguridad en Distrito Jujuy (Año 2024)</t>
  </si>
  <si>
    <t>Obra de Mitigación Hidráulica, Ruta Nacional N° 34, Tramo: km. 1160,83 - km. 1161,13. Provincia de Jujuy (BIRF 8810)</t>
  </si>
  <si>
    <t>CONSERVACION MEJORATIVA, RUTA NAC. N° 52 , Tramo: EMP RPNº 70 – LIMITE CON CHILE, Seción: KM194,02 – KM257,06, PROVINCIA DE JUJUY</t>
  </si>
  <si>
    <t>Obra de Mitigación Hidráulica, Ruta Nacional N° 34, Tramo: km. 1161,38 - km. 1161,68. Provincia de Jujuy (BIRF 8810)</t>
  </si>
  <si>
    <t>CORREDOR NOA: AUTOPISTA RUTAS NACIONALES Nº 34, 66 Y 1V66 ACCESO A SALTA - SAN PEDRO DE JUJUY - SECCIÓN IV (BIRF 8810)</t>
  </si>
  <si>
    <t>Obras edilicias generales en Distrito Jujuy (Año 2024)</t>
  </si>
  <si>
    <t>Refuncionalización y Ampliación para Implementar Oralidad Juzgado Federal N1, Provincia de Jujuy</t>
  </si>
  <si>
    <t>Mantenimiento y Reparación de Obras de Arte en Distrito Jujuy (Año 2024)</t>
  </si>
  <si>
    <t>ADQUISICIÓN DE EQUIPAMIENTO PARA MANTENIMIENTO Y OPERACIÓN - MONUMENTO NATURAL LAGUNA DE LOS POZUELOS - PROVINCIA DE JUJUY - AÑO 2024</t>
  </si>
  <si>
    <t>ADQUISICIÓN DE EQUIPAMIENTO PARA MANTENIMIENTO Y OPERACIÓN - PARQUE NACIONAL IBERÁ - PROVINCIA DE CORRIENTES - AÑO 2024</t>
  </si>
  <si>
    <t>Renovación del tendido eléctrico  Paraje Punta Grande del PN Mburucuya - 2021-2022</t>
  </si>
  <si>
    <t>ADQUISICIÓN DE EQUIPAMIENTO PARA MANTENIMIENTO Y OPERACIÓN - PARQUE NACIONAL MBURUCUYÁ - PROVINCIA DE CORRIENTES - AÑO 2024</t>
  </si>
  <si>
    <t>Ampliación del sistema de desagües cloacales de la Ciudad de Santo Tomé - CORRIENTES</t>
  </si>
  <si>
    <t>Ampliacìón de Red de Cloaca y Planta de Tratamiento - Pasaje Labougle - Montecaseros - Corrientes</t>
  </si>
  <si>
    <t>Programa integral de Hábitat y vivienda en aglomerados urbanos - Municipalidad de Corrientes - La Chola</t>
  </si>
  <si>
    <t>Renovación, ampliación y modernización del Centro de Frontera Paso de los Libres. Provincia de Corrientes</t>
  </si>
  <si>
    <t>Proyecto Urbano integral de renovación y puesta en valor del circuito comercial y costanera de Paso de los Libres - CORRIENTES</t>
  </si>
  <si>
    <t>Construcción de Red Integral de Cloacas - Riachuelo - Corrientes</t>
  </si>
  <si>
    <t>Construcción de 3 Portadas y recepción de visitantes (Pellegrini) en el PN Ibera - Prov. Corrientes</t>
  </si>
  <si>
    <t>Adquisición de edificio para sede de la defensoría de la ciudad de Corrientes, Provincia de Corrientes.</t>
  </si>
  <si>
    <t>Construcción Jardín de infantes en la localidad de Juan PUJOL, CORRIENTES  - PRINI II (Préstamo BID 5585/OC-AR)</t>
  </si>
  <si>
    <t>Crema MALLA 535 - Obras de Recuperación y Mantenimiento en Ruta RN 0012, Tramo: EMP. R.P. Nº25 - INTERSECCIóN R.N.Nº  123 y Ruta RN 0123, Tramo: EMP. R.P. Nº 27 - INTERSECCION R. N. Nº12 - Provincia de Corrientes  (BID 3050)</t>
  </si>
  <si>
    <t>Repavimentación RPN°126; Tramo: Sauce (RPN°23)- Curuzú Cuatiá; Provincia de Corrientes (CAF 10703)</t>
  </si>
  <si>
    <t>Construcción Jardín de Infantes en la Localidad de Colonia LIEBIG, CORRIENTES - PRINI II (Préstamo BID 5585/OC-AR)</t>
  </si>
  <si>
    <t>Ampliación de Red Integral de Cloacas - Paso de la Patria - Corrientes</t>
  </si>
  <si>
    <t>Construcción - JIN N 53 - ESC. N 279-PUERTO VILELAS-Provincia de Corrientes- PRINI II (AR-L1355)</t>
  </si>
  <si>
    <t>Construcción -9 JIN. EN ESCUELA N°84 DE MERCEDES-Provincia de Corrientes- PRINI II (AR-L1355)</t>
  </si>
  <si>
    <t>Circuito Histórico y Cultural Ñanderecó (nuestra forma de ser) en la ciudad de Corrientes - CORRIENTES</t>
  </si>
  <si>
    <t>OBRA CONSTRUCCIÓN DE PUENTE - RUTA NAC Nº 12 - TRAMO ESQUINA - GOYA - SECCION PUENTE SOBRE ARROYO GUAZU (KM. 712.71) - PROVINCIA DE CORRIENTES</t>
  </si>
  <si>
    <t>Remodelación y prolongación de Colectores Cloacales y Construccción de Planta Depuradora Cloacal de la capital de Corrientes - Provincia de Corrientes</t>
  </si>
  <si>
    <t>CONSTRUCCIÓN DE UN PARQUE INDUSTRIAL EN LA LOCALIDAD DE ITUZAINGÓ – PROVINCIA DE CORRIENTES</t>
  </si>
  <si>
    <t>GASTO DE INVERSIÓN DE LA ADMINISTRACIÓN PÚBLICA NACIONAL POR PROYECTO EN LA PROVINCIA DE CORRIENTES</t>
  </si>
  <si>
    <t>Inversión Pública en la Provincia de Corrientes. Año 2024.</t>
  </si>
  <si>
    <t>Inversión Pública en la Provincia de Tucumán. Año 2024.</t>
  </si>
  <si>
    <t>GASTO DE INVERSIÓN DE LA ADMINISTRACIÓN PÚBLICA NACIONAL POR PROYECTO EN LA PROVINCIA DE TUCUMÁN</t>
  </si>
  <si>
    <t>Construcción del Nuevo Complejo Penitenciario Benjamín Paz - Provincia de Tucumán - Plan de Infraestructura Penitenciaria</t>
  </si>
  <si>
    <t>Reconstrucción y Repavimentación de Calzada en la Ruta Provincial Nº323, Provincia de Tucumán, en el marco del Programa de Fortalecimiento de la Gestión Provincial II</t>
  </si>
  <si>
    <t>Ampliación Planta Depuradora - Alderetes y Banda de Rio Sali -Tucumán (PAYS II -BID 3451) -Proyecto integral de desagües cloacales de las Localidades de Alderetes, Banda del Río Salí y San Andrés, en el Gran Tucumán</t>
  </si>
  <si>
    <t>Mejoras en la capacidad de tratamiento y refuncionalización en Planta San Felipe - San Miguel de Tucumán - Tucumán</t>
  </si>
  <si>
    <t>Construcción -BAUTISTA BASCARY-LA FLORIDA-Provincia de Tucumán- PRINI II (AR-L1355)</t>
  </si>
  <si>
    <t>Plan de mejoramiento urbano. Ciudad de Faimallá - TUCUMÁN</t>
  </si>
  <si>
    <t>Repavimentación de Ruta Provincial Nº 307, Tramo: El Infiernillo - Ampimpa. Provincia de Tucumán</t>
  </si>
  <si>
    <t>Construcciones de salas para Jardín de Infantes, en Fray Justo Santa María de Oro, provincia de Tucumán, préstamo PRINI II (AR-L1355)</t>
  </si>
  <si>
    <t>Construcción JARDIN DE INFANTES EN B° SAN NICOLAS - TUCUMÁN-PRINI II (Préstamo BID 5585/OC-AR)</t>
  </si>
  <si>
    <t>Construcción de Canal pluvial, pavimentación, bicisendas e iluminación de Av. Independencia, Municipalidad de Bella Vista –TUCUMÁN</t>
  </si>
  <si>
    <t>Pavimentación, alumbrado, espacio verde y desagüe en distintos barrios del tejido municipal en la ciudad de Aguilares - TUCUMÁN</t>
  </si>
  <si>
    <t>Construcción Planta de Tratamiento y colectores principales Famaillá - Provincia de Tucumán</t>
  </si>
  <si>
    <t>Acceso a Juan Bautista Alberdi - Construcción de rotonda, pasarela e iluminación de la intersección - OBRA DE SEGURIDAD</t>
  </si>
  <si>
    <t>Construcción de Planta Depuradora de Líquidos Cloacales en la ciudad de Concepción - Provincia de Tucumán</t>
  </si>
  <si>
    <t>ACCESO SUR A SAN MIGUEL DE TUCUMÁN, Ampliación de capacidad de la Ruta Nacional Nº 9, Tramo: A° Mista - S.M. de Tucumán, Sección: EX RN N°9 y RP N°302 (Km 1287,98) - Empalme con RN N°38 (Km 1285,13). Provincia de Tucumán (BID 3050)</t>
  </si>
  <si>
    <t>TRANSFERENCIAS A PROVINCIAS PARA OBRAS ELÉCTRICAS 2024 - NACIONAL</t>
  </si>
  <si>
    <t>Construcción de Centro de Visitantes y mirador en el Parque Nacional Aconquija</t>
  </si>
  <si>
    <t>Red de Mantenimiento por Administración del Distrito Tucumán (Año 2024)</t>
  </si>
  <si>
    <t>Fundación Miguel Lillo</t>
  </si>
  <si>
    <t>Adecuación Instalación Eléctrica  Edificio Botánica 2016</t>
  </si>
  <si>
    <t>Remodelación y puesta en funcionamiento del nuevo edificio en la ciudad de Tucuman</t>
  </si>
  <si>
    <t>Adquisición de Equipos de Computación-2024</t>
  </si>
  <si>
    <t>CONSTRUCCION JARDIN DE INFANTES  NIVEL INICIAL GOB. FRIAS SILVA PROVINCIA DE TUCUMAN LOCALIDAD AGUILARES PRINI (BID 4229/OC-AR)</t>
  </si>
  <si>
    <t>Construcción Completamiento Edificio Facultad de Bioquímica, Química y Farmacia Universidad Nacional de Tucumán, en la localidad de San Miguel De Tucumán, Provincia de Tucumán</t>
  </si>
  <si>
    <t>Adquisición de Equipos varios-2024</t>
  </si>
  <si>
    <t>Desagües pluviales colector oeste del tejido municipal en la ciudad de San Isidro de Lules - TUCUMÁN</t>
  </si>
  <si>
    <t>ADQUISICIÓN DE EQUIPAMIENTO PARA MANTENIMIENTO Y OPERACIÓN - PARQUE NACIONAL ACONQUIJA - PROVINCIA DE TUCUMÁN - AÑO 2024</t>
  </si>
  <si>
    <t>Adquisición de Herramientas y repuestos mayores-2024</t>
  </si>
  <si>
    <t>Adquisición de Equipos de Oficina y Muebles -2024</t>
  </si>
  <si>
    <t>Adquisición de Equipamientos Educacional y Recreativo -2024</t>
  </si>
  <si>
    <t>Adquisición de Programas de Computación -2024</t>
  </si>
  <si>
    <t>Adquisición de Equipos Sanitarios y de Laboratorio-2024</t>
  </si>
  <si>
    <t>Inversión Pública en la Provincia de Santiago del Estero. Año 2024.</t>
  </si>
  <si>
    <t>GASTO DE INVERSIÓN DE LA ADMINISTRACIÓN PÚBLICA NACIONAL POR PROYECTO EN LA PROVINCIA DE SANTIAGO DEL ESTERO</t>
  </si>
  <si>
    <t>Construcción de Autovía en Ruta Nacional Nº 9, Tramo: Santiago del Estero Capital - Acc. a Termas de Río Hondo, Sección: km. 1139,76 - km. 1203,72. Provincia de Santiago del Estero</t>
  </si>
  <si>
    <t>Construcción de planta de tratamiento y Redes Cloacales en la localidad de Añatuya, Provincia de Santiago del Estero.</t>
  </si>
  <si>
    <t>Construcción -   JARDIN DE INFANTES N° 23 SISITA -SANTIAGO DEL ESTERO- PRINI II (Préstamo BID 5585/OC-AR)</t>
  </si>
  <si>
    <t>Obras de Seguridad en Distrito Santiago del Estero (Año 2024)</t>
  </si>
  <si>
    <t>ADQUISICIÓN DE EQUIPAMIENTO PARA MANTENIMIENTO Y OPERACIÓN - PARQUE NACIONAL COPO - PROVINCIA DE SANTIAGO DEL ESTERO - AÑO 2024</t>
  </si>
  <si>
    <t>Construcción de inmueble para sede de la Defensoría de Santiago del Estero</t>
  </si>
  <si>
    <t>Ampliación de colectores y redes cloacales y conexionado extra-domiciliario de la ciudad de Santiago del Estero, Provincia de Santiago del Estero.</t>
  </si>
  <si>
    <t>Construcción del Centro Territorial de Políticas de Género y Diversidad en la ciudad de Santiago del Estero, provincia de Santiago del Estero.</t>
  </si>
  <si>
    <t>Mantenimiento y Reparación de Obras de Arte en Distrito Santiago del Estero (Año 2024)</t>
  </si>
  <si>
    <t>Construcción de Acueducto Simbol - Nueva Francia - Santiago del Estero</t>
  </si>
  <si>
    <t>Red de Mantenimiento por Administración del Distrito Santiago del Estero (Año 2024)</t>
  </si>
  <si>
    <t>Construcción Laboratorio Conicet - E2, Universidad Nacional de Santiago del Estero, en la localidad de Zanjón, Provincia de Santiago del Estero</t>
  </si>
  <si>
    <t>Inversión Pública - Binancional. Año 2024.</t>
  </si>
  <si>
    <t>Inversión Pública - No clasificada. Año 2024.</t>
  </si>
  <si>
    <t>ADQUISICIÓN DE EQUIPAMIENTO BÁSICO DE OFICINA PARA DAR APOYO A LAS ACTIVIDADES DE DIRECCIÓN, ADMINISTRACIÓN, BIBLIOTECOLÓGICAS, CULTURALES, DE FORMACIÓN DE BIBLIOTECARIOS, Y MUSEOLÓGICAS DE LA BIBLIOTECA NACIONAL MARIANO MORENO PARA EL 2024.</t>
  </si>
  <si>
    <t>La información correspondiente al detalle de proyectos (tanto de Inversión Real Directa como de Transferencias de Capital) por Ubicación Geográfica fue extraída del Sistema BAPIN (Banco de Proyectos de Inversión), en donde cada Proyecto corresponde a un Código BAPIN. Se adecuaron aquellos casos en donde la descripción del proyecto correspondía a otra ubicación geográfica. La ejecución presupuestaria corresponde al ESIDIF con fecha de corte 21 de 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</si>
</sst>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_-;\-* #,##0_-;_-* &quot;-&quot;??_-;_-@_-"/>
    <numFmt numFmtId="165" formatCode="_-* #,##0.0_-;\-* #,##0.0_-;_-* &quot;-&quot;??_-;_-@_-"/>
    <numFmt numFmtId="166" formatCode="#,##0.0"/>
    <numFmt numFmtId="167" formatCode="#,##0.000"/>
    <numFmt numFmtId="168" formatCode="#,##0.0000"/>
    <numFmt numFmtId="169" formatCode="#,##0.000000"/>
  </numFmts>
  <fonts count="17" x14ac:knownFonts="1">
    <font>
      <sz val="11"/>
      <color theme="1"/>
      <name val="Calibri"/>
      <family val="2"/>
      <scheme val="minor"/>
    </font>
    <font>
      <sz val="11"/>
      <color theme="1"/>
      <name val="Calibri"/>
      <family val="2"/>
      <scheme val="minor"/>
    </font>
    <font>
      <b/>
      <sz val="11"/>
      <name val="GothamBook"/>
      <family val="3"/>
    </font>
    <font>
      <sz val="11"/>
      <name val="GothamBook"/>
      <family val="3"/>
    </font>
    <font>
      <sz val="11"/>
      <color theme="1"/>
      <name val="Raleway"/>
      <family val="2"/>
    </font>
    <font>
      <b/>
      <sz val="9"/>
      <color theme="0"/>
      <name val="GothamBold"/>
      <family val="3"/>
    </font>
    <font>
      <sz val="11"/>
      <color theme="1"/>
      <name val="GothamBook"/>
      <family val="3"/>
    </font>
    <font>
      <b/>
      <sz val="9"/>
      <color theme="2" tint="-0.749992370372631"/>
      <name val="GothamBook"/>
      <family val="3"/>
    </font>
    <font>
      <b/>
      <sz val="9"/>
      <color theme="1"/>
      <name val="GothamBook"/>
      <family val="3"/>
    </font>
    <font>
      <sz val="9"/>
      <color theme="1"/>
      <name val="GothamBook"/>
      <family val="3"/>
    </font>
    <font>
      <b/>
      <sz val="10"/>
      <name val="GothamBook"/>
      <family val="3"/>
    </font>
    <font>
      <sz val="10"/>
      <name val="GothamBook"/>
      <family val="3"/>
    </font>
    <font>
      <b/>
      <sz val="8"/>
      <color theme="2" tint="-0.749992370372631"/>
      <name val="GothamBook"/>
      <family val="3"/>
    </font>
    <font>
      <sz val="10"/>
      <name val="Arial"/>
      <family val="2"/>
    </font>
    <font>
      <sz val="9"/>
      <color rgb="FF3A3838"/>
      <name val="GothamBook"/>
      <family val="3"/>
    </font>
    <font>
      <sz val="10"/>
      <color theme="1"/>
      <name val="GothamBook"/>
      <family val="3"/>
    </font>
    <font>
      <b/>
      <u/>
      <sz val="10"/>
      <color theme="1"/>
      <name val="GothamBook"/>
      <family val="3"/>
    </font>
  </fonts>
  <fills count="6">
    <fill>
      <patternFill patternType="none"/>
    </fill>
    <fill>
      <patternFill patternType="gray125"/>
    </fill>
    <fill>
      <patternFill patternType="solid">
        <fgColor theme="8" tint="-0.249977111117893"/>
        <bgColor theme="4" tint="0.79998168889431442"/>
      </patternFill>
    </fill>
    <fill>
      <patternFill patternType="solid">
        <fgColor theme="8" tint="0.79998168889431442"/>
        <bgColor indexed="64"/>
      </patternFill>
    </fill>
    <fill>
      <patternFill patternType="solid">
        <fgColor rgb="FFDDEBF7"/>
        <bgColor indexed="64"/>
      </patternFill>
    </fill>
    <fill>
      <patternFill patternType="solid">
        <fgColor rgb="FFF2F2F2"/>
        <bgColor indexed="64"/>
      </patternFill>
    </fill>
  </fills>
  <borders count="10">
    <border>
      <left/>
      <right/>
      <top/>
      <bottom/>
      <diagonal/>
    </border>
    <border>
      <left/>
      <right/>
      <top/>
      <bottom style="thin">
        <color theme="4"/>
      </bottom>
      <diagonal/>
    </border>
    <border>
      <left style="medium">
        <color theme="0"/>
      </left>
      <right style="medium">
        <color theme="0"/>
      </right>
      <top style="thick">
        <color theme="0"/>
      </top>
      <bottom style="medium">
        <color theme="0"/>
      </bottom>
      <diagonal/>
    </border>
    <border>
      <left style="thick">
        <color theme="0"/>
      </left>
      <right style="medium">
        <color theme="0"/>
      </right>
      <top style="medium">
        <color theme="0"/>
      </top>
      <bottom style="thick">
        <color theme="0"/>
      </bottom>
      <diagonal/>
    </border>
    <border>
      <left style="medium">
        <color theme="0"/>
      </left>
      <right style="medium">
        <color theme="0"/>
      </right>
      <top style="medium">
        <color theme="0"/>
      </top>
      <bottom style="thick">
        <color theme="0"/>
      </bottom>
      <diagonal/>
    </border>
    <border>
      <left/>
      <right/>
      <top style="thick">
        <color theme="0"/>
      </top>
      <bottom/>
      <diagonal/>
    </border>
    <border>
      <left/>
      <right/>
      <top/>
      <bottom style="dotted">
        <color theme="1"/>
      </bottom>
      <diagonal/>
    </border>
    <border>
      <left/>
      <right/>
      <top style="dotted">
        <color theme="1"/>
      </top>
      <bottom style="dotted">
        <color theme="1"/>
      </bottom>
      <diagonal/>
    </border>
    <border>
      <left style="medium">
        <color theme="0"/>
      </left>
      <right/>
      <top/>
      <bottom/>
      <diagonal/>
    </border>
    <border>
      <left style="thick">
        <color theme="0"/>
      </left>
      <right style="medium">
        <color theme="0"/>
      </right>
      <top/>
      <bottom style="medium">
        <color theme="0"/>
      </bottom>
      <diagonal/>
    </border>
  </borders>
  <cellStyleXfs count="4">
    <xf numFmtId="0" fontId="0" fillId="0" borderId="0"/>
    <xf numFmtId="43" fontId="1" fillId="0" borderId="0" applyFont="0" applyFill="0" applyBorder="0" applyAlignment="0" applyProtection="0"/>
    <xf numFmtId="0" fontId="4" fillId="0" borderId="0"/>
    <xf numFmtId="0" fontId="13" fillId="0" borderId="0"/>
  </cellStyleXfs>
  <cellXfs count="46">
    <xf numFmtId="0" fontId="0" fillId="0" borderId="0" xfId="0"/>
    <xf numFmtId="0" fontId="3" fillId="0" borderId="0" xfId="0" applyFont="1"/>
    <xf numFmtId="0" fontId="2" fillId="0" borderId="1" xfId="0" applyFont="1" applyBorder="1" applyAlignment="1">
      <alignment horizontal="centerContinuous" wrapText="1"/>
    </xf>
    <xf numFmtId="0" fontId="3" fillId="0" borderId="0" xfId="0" applyFont="1" applyAlignment="1">
      <alignment wrapText="1"/>
    </xf>
    <xf numFmtId="4" fontId="5" fillId="2" borderId="2" xfId="2" applyNumberFormat="1" applyFont="1" applyFill="1" applyBorder="1" applyAlignment="1">
      <alignment horizontal="center" vertical="center" wrapText="1"/>
    </xf>
    <xf numFmtId="0" fontId="6" fillId="0" borderId="0" xfId="0" applyFont="1" applyAlignment="1">
      <alignment wrapText="1"/>
    </xf>
    <xf numFmtId="4" fontId="5" fillId="2" borderId="4" xfId="2" applyNumberFormat="1" applyFont="1" applyFill="1" applyBorder="1" applyAlignment="1">
      <alignment horizontal="center" vertical="center" wrapText="1"/>
    </xf>
    <xf numFmtId="4" fontId="7" fillId="3" borderId="5" xfId="2" applyNumberFormat="1" applyFont="1" applyFill="1" applyBorder="1" applyAlignment="1">
      <alignment horizontal="left" vertical="center" indent="1"/>
    </xf>
    <xf numFmtId="3" fontId="8" fillId="4" borderId="6" xfId="0" applyNumberFormat="1" applyFont="1" applyFill="1" applyBorder="1" applyAlignment="1">
      <alignment vertical="center" wrapText="1"/>
    </xf>
    <xf numFmtId="0" fontId="9" fillId="5" borderId="7" xfId="0" applyFont="1" applyFill="1" applyBorder="1" applyAlignment="1">
      <alignment horizontal="center" vertical="center" wrapText="1"/>
    </xf>
    <xf numFmtId="0" fontId="9" fillId="5" borderId="7" xfId="0" applyFont="1" applyFill="1" applyBorder="1" applyAlignment="1">
      <alignment vertical="center" wrapText="1"/>
    </xf>
    <xf numFmtId="3" fontId="9" fillId="5" borderId="7" xfId="0" applyNumberFormat="1" applyFont="1" applyFill="1" applyBorder="1" applyAlignment="1">
      <alignment vertical="center" wrapText="1"/>
    </xf>
    <xf numFmtId="0" fontId="9" fillId="0" borderId="0" xfId="0" applyFont="1" applyAlignment="1">
      <alignment wrapText="1"/>
    </xf>
    <xf numFmtId="0" fontId="10" fillId="0" borderId="0" xfId="0" applyFont="1" applyAlignment="1">
      <alignment horizontal="left" vertical="center"/>
    </xf>
    <xf numFmtId="0" fontId="11" fillId="0" borderId="0" xfId="0" applyFont="1"/>
    <xf numFmtId="4" fontId="12" fillId="3" borderId="5" xfId="2" applyNumberFormat="1" applyFont="1" applyFill="1" applyBorder="1" applyAlignment="1">
      <alignment horizontal="left" vertical="center" indent="1"/>
    </xf>
    <xf numFmtId="4" fontId="14" fillId="5" borderId="0" xfId="2" applyNumberFormat="1" applyFont="1" applyFill="1" applyAlignment="1">
      <alignment vertical="center"/>
    </xf>
    <xf numFmtId="3" fontId="14" fillId="5" borderId="0" xfId="2" applyNumberFormat="1" applyFont="1" applyFill="1" applyAlignment="1">
      <alignment vertical="center"/>
    </xf>
    <xf numFmtId="3" fontId="5" fillId="2" borderId="4" xfId="2" applyNumberFormat="1" applyFont="1" applyFill="1" applyBorder="1" applyAlignment="1">
      <alignment horizontal="center" vertical="center" wrapText="1"/>
    </xf>
    <xf numFmtId="166" fontId="9" fillId="5" borderId="7" xfId="0" applyNumberFormat="1" applyFont="1" applyFill="1" applyBorder="1" applyAlignment="1">
      <alignment vertical="center" wrapText="1"/>
    </xf>
    <xf numFmtId="164" fontId="9" fillId="5" borderId="7" xfId="1" applyNumberFormat="1" applyFont="1" applyFill="1" applyBorder="1" applyAlignment="1">
      <alignment horizontal="right" vertical="center" wrapText="1"/>
    </xf>
    <xf numFmtId="165" fontId="9" fillId="5" borderId="7" xfId="1" applyNumberFormat="1" applyFont="1" applyFill="1" applyBorder="1" applyAlignment="1">
      <alignment horizontal="right" vertical="center" wrapText="1"/>
    </xf>
    <xf numFmtId="3" fontId="9" fillId="5" borderId="7" xfId="0" applyNumberFormat="1" applyFont="1" applyFill="1" applyBorder="1" applyAlignment="1">
      <alignment horizontal="right" vertical="center" wrapText="1"/>
    </xf>
    <xf numFmtId="166" fontId="9" fillId="5" borderId="7" xfId="0" applyNumberFormat="1" applyFont="1" applyFill="1" applyBorder="1" applyAlignment="1">
      <alignment horizontal="right" vertical="center" wrapText="1"/>
    </xf>
    <xf numFmtId="43" fontId="9" fillId="5" borderId="7" xfId="1" applyFont="1" applyFill="1" applyBorder="1" applyAlignment="1">
      <alignment horizontal="right" vertical="center" wrapText="1"/>
    </xf>
    <xf numFmtId="0" fontId="15" fillId="0" borderId="0" xfId="0" applyFont="1"/>
    <xf numFmtId="0" fontId="15" fillId="0" borderId="0" xfId="0" applyFont="1" applyAlignment="1">
      <alignment wrapText="1"/>
    </xf>
    <xf numFmtId="0" fontId="16" fillId="0" borderId="0" xfId="0" applyFont="1"/>
    <xf numFmtId="4" fontId="9" fillId="5" borderId="7" xfId="0" applyNumberFormat="1" applyFont="1" applyFill="1" applyBorder="1" applyAlignment="1">
      <alignment vertical="center" wrapText="1"/>
    </xf>
    <xf numFmtId="167" fontId="9" fillId="5" borderId="7" xfId="0" applyNumberFormat="1" applyFont="1" applyFill="1" applyBorder="1" applyAlignment="1">
      <alignment vertical="center" wrapText="1"/>
    </xf>
    <xf numFmtId="168" fontId="9" fillId="5" borderId="7" xfId="0" applyNumberFormat="1" applyFont="1" applyFill="1" applyBorder="1" applyAlignment="1">
      <alignment vertical="center" wrapText="1"/>
    </xf>
    <xf numFmtId="169" fontId="9" fillId="5" borderId="7" xfId="0" applyNumberFormat="1" applyFont="1" applyFill="1" applyBorder="1" applyAlignment="1">
      <alignment vertical="center" wrapText="1"/>
    </xf>
    <xf numFmtId="4" fontId="5" fillId="2" borderId="4" xfId="2" applyNumberFormat="1" applyFont="1" applyFill="1" applyBorder="1" applyAlignment="1">
      <alignment horizontal="left" vertical="center" wrapText="1"/>
    </xf>
    <xf numFmtId="164" fontId="3" fillId="0" borderId="0" xfId="1" applyNumberFormat="1" applyFont="1"/>
    <xf numFmtId="164" fontId="2" fillId="0" borderId="1" xfId="1" applyNumberFormat="1" applyFont="1" applyBorder="1" applyAlignment="1">
      <alignment horizontal="centerContinuous" wrapText="1"/>
    </xf>
    <xf numFmtId="164" fontId="5" fillId="2" borderId="4" xfId="1" applyNumberFormat="1" applyFont="1" applyFill="1" applyBorder="1" applyAlignment="1">
      <alignment horizontal="center" vertical="center" wrapText="1"/>
    </xf>
    <xf numFmtId="164" fontId="8" fillId="4" borderId="6" xfId="1" applyNumberFormat="1" applyFont="1" applyFill="1" applyBorder="1" applyAlignment="1">
      <alignment vertical="center" wrapText="1"/>
    </xf>
    <xf numFmtId="164" fontId="9" fillId="5" borderId="7" xfId="1" applyNumberFormat="1" applyFont="1" applyFill="1" applyBorder="1" applyAlignment="1">
      <alignment vertical="center" wrapText="1"/>
    </xf>
    <xf numFmtId="164" fontId="6" fillId="0" borderId="0" xfId="1" applyNumberFormat="1" applyFont="1" applyAlignment="1">
      <alignment wrapText="1"/>
    </xf>
    <xf numFmtId="4" fontId="5" fillId="2" borderId="9" xfId="2" applyNumberFormat="1" applyFont="1" applyFill="1" applyBorder="1" applyAlignment="1">
      <alignment horizontal="center" vertical="center"/>
    </xf>
    <xf numFmtId="4" fontId="5" fillId="2" borderId="3" xfId="2" applyNumberFormat="1" applyFont="1" applyFill="1" applyBorder="1" applyAlignment="1">
      <alignment horizontal="center" vertical="center"/>
    </xf>
    <xf numFmtId="4" fontId="5" fillId="2" borderId="8" xfId="2" applyNumberFormat="1" applyFont="1" applyFill="1" applyBorder="1" applyAlignment="1">
      <alignment horizontal="center" vertical="center" wrapText="1"/>
    </xf>
    <xf numFmtId="0" fontId="0" fillId="0" borderId="0" xfId="0" applyAlignment="1">
      <alignment horizontal="center" vertical="center" wrapText="1"/>
    </xf>
    <xf numFmtId="0" fontId="0" fillId="0" borderId="0" xfId="0"/>
    <xf numFmtId="4" fontId="5" fillId="2" borderId="2" xfId="2" applyNumberFormat="1" applyFont="1" applyFill="1" applyBorder="1" applyAlignment="1">
      <alignment horizontal="center" vertical="center" wrapText="1"/>
    </xf>
    <xf numFmtId="164" fontId="5" fillId="2" borderId="2" xfId="1" applyNumberFormat="1" applyFont="1" applyFill="1" applyBorder="1" applyAlignment="1">
      <alignment horizontal="center" vertical="center" wrapText="1"/>
    </xf>
  </cellXfs>
  <cellStyles count="4">
    <cellStyle name="Millares" xfId="1" builtinId="3"/>
    <cellStyle name="Normal" xfId="0" builtinId="0"/>
    <cellStyle name="Normal 2" xfId="2" xr:uid="{CCFE77B9-E690-449A-A717-643FCDD2DF06}"/>
    <cellStyle name="Normal 3" xfId="3" xr:uid="{EB1D5923-D466-447E-9B49-B85BFE94A3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C004C-7935-4D5C-B602-F269A4E729DD}">
  <dimension ref="A1:A3"/>
  <sheetViews>
    <sheetView showGridLines="0" tabSelected="1" workbookViewId="0">
      <selection activeCell="A8" sqref="A8"/>
    </sheetView>
  </sheetViews>
  <sheetFormatPr baseColWidth="10" defaultRowHeight="12" x14ac:dyDescent="0.15"/>
  <cols>
    <col min="1" max="1" width="112.42578125" style="25" customWidth="1"/>
    <col min="2" max="16384" width="11.42578125" style="25"/>
  </cols>
  <sheetData>
    <row r="1" spans="1:1" x14ac:dyDescent="0.15">
      <c r="A1" s="27" t="s">
        <v>398</v>
      </c>
    </row>
    <row r="3" spans="1:1" ht="60" x14ac:dyDescent="0.15">
      <c r="A3" s="26" t="s">
        <v>1310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B7B73-68E9-4960-9858-2D22B97465D6}">
  <dimension ref="A1:H86"/>
  <sheetViews>
    <sheetView showGridLines="0" zoomScale="98" zoomScaleNormal="98" workbookViewId="0">
      <pane ySplit="1" topLeftCell="A2" activePane="bottomLeft" state="frozen"/>
      <selection activeCell="A2" sqref="A2"/>
      <selection pane="bottomLeft" activeCell="C1" sqref="C1"/>
    </sheetView>
  </sheetViews>
  <sheetFormatPr baseColWidth="10" defaultColWidth="11.42578125" defaultRowHeight="13.5" outlineLevelCol="1" x14ac:dyDescent="0.15"/>
  <cols>
    <col min="1" max="1" width="6.5703125" style="5" customWidth="1"/>
    <col min="2" max="2" width="46.5703125" style="5" customWidth="1"/>
    <col min="3" max="3" width="72.28515625" style="5" customWidth="1"/>
    <col min="4" max="4" width="10.7109375" style="5" bestFit="1" customWidth="1"/>
    <col min="5" max="6" width="12.7109375" style="5" customWidth="1" outlineLevel="1"/>
    <col min="7" max="16384" width="11.42578125" style="5"/>
  </cols>
  <sheetData>
    <row r="1" spans="1:6" s="1" customFormat="1" x14ac:dyDescent="0.15">
      <c r="A1" s="13" t="s">
        <v>1132</v>
      </c>
    </row>
    <row r="2" spans="1:6" s="1" customFormat="1" x14ac:dyDescent="0.15">
      <c r="A2" s="14" t="s">
        <v>25</v>
      </c>
    </row>
    <row r="3" spans="1:6" s="3" customFormat="1" ht="14.25" thickBot="1" x14ac:dyDescent="0.2">
      <c r="A3" s="2"/>
      <c r="B3" s="2"/>
      <c r="C3" s="2"/>
      <c r="D3" s="2"/>
      <c r="E3" s="2"/>
      <c r="F3" s="2"/>
    </row>
    <row r="4" spans="1:6" ht="15" thickTop="1" thickBot="1" x14ac:dyDescent="0.2">
      <c r="A4" s="44" t="s">
        <v>0</v>
      </c>
      <c r="B4" s="44"/>
      <c r="C4" s="4" t="s">
        <v>1</v>
      </c>
      <c r="D4" s="44" t="s">
        <v>27</v>
      </c>
      <c r="E4" s="44"/>
      <c r="F4" s="44"/>
    </row>
    <row r="5" spans="1:6" ht="23.25" thickBot="1" x14ac:dyDescent="0.2">
      <c r="A5" s="6" t="s">
        <v>2</v>
      </c>
      <c r="B5" s="6" t="s">
        <v>3</v>
      </c>
      <c r="C5" s="6" t="s">
        <v>4</v>
      </c>
      <c r="D5" s="6" t="s">
        <v>5</v>
      </c>
      <c r="E5" s="6" t="s">
        <v>6</v>
      </c>
      <c r="F5" s="6" t="s">
        <v>102</v>
      </c>
    </row>
    <row r="6" spans="1:6" ht="14.25" thickTop="1" x14ac:dyDescent="0.15">
      <c r="A6" s="15" t="s">
        <v>1133</v>
      </c>
      <c r="B6" s="7"/>
      <c r="C6" s="7"/>
      <c r="D6" s="8">
        <f>SUM(D7:D86)</f>
        <v>27117.950708120006</v>
      </c>
      <c r="E6" s="8">
        <f>SUM(E7:E86)</f>
        <v>3158.1900767500006</v>
      </c>
      <c r="F6" s="8">
        <f>SUM(F7:F86)</f>
        <v>30276.140784870007</v>
      </c>
    </row>
    <row r="7" spans="1:6" ht="22.5" x14ac:dyDescent="0.15">
      <c r="A7" s="9">
        <v>106</v>
      </c>
      <c r="B7" s="10" t="s">
        <v>10</v>
      </c>
      <c r="C7" s="10" t="s">
        <v>11</v>
      </c>
      <c r="D7" s="11">
        <v>6808.5763363300002</v>
      </c>
      <c r="E7" s="11"/>
      <c r="F7" s="11">
        <v>6808.5763363300002</v>
      </c>
    </row>
    <row r="8" spans="1:6" ht="33.75" x14ac:dyDescent="0.15">
      <c r="A8" s="9">
        <v>613</v>
      </c>
      <c r="B8" s="10" t="s">
        <v>18</v>
      </c>
      <c r="C8" s="10" t="s">
        <v>1134</v>
      </c>
      <c r="D8" s="11">
        <v>5756.0762168000001</v>
      </c>
      <c r="E8" s="11"/>
      <c r="F8" s="11">
        <v>5756.0762168000001</v>
      </c>
    </row>
    <row r="9" spans="1:6" ht="22.5" x14ac:dyDescent="0.15">
      <c r="A9" s="9">
        <v>106</v>
      </c>
      <c r="B9" s="10" t="s">
        <v>10</v>
      </c>
      <c r="C9" s="10" t="s">
        <v>35</v>
      </c>
      <c r="D9" s="11">
        <v>2410.0047920700003</v>
      </c>
      <c r="E9" s="11"/>
      <c r="F9" s="11">
        <v>2410.0047920700003</v>
      </c>
    </row>
    <row r="10" spans="1:6" ht="22.5" x14ac:dyDescent="0.15">
      <c r="A10" s="9">
        <v>106</v>
      </c>
      <c r="B10" s="10" t="s">
        <v>10</v>
      </c>
      <c r="C10" s="10" t="s">
        <v>1135</v>
      </c>
      <c r="D10" s="11">
        <v>2034.9630048299998</v>
      </c>
      <c r="E10" s="11"/>
      <c r="F10" s="11">
        <v>2034.9630048299998</v>
      </c>
    </row>
    <row r="11" spans="1:6" ht="33.75" x14ac:dyDescent="0.15">
      <c r="A11" s="9">
        <v>604</v>
      </c>
      <c r="B11" s="10" t="s">
        <v>8</v>
      </c>
      <c r="C11" s="10" t="s">
        <v>1136</v>
      </c>
      <c r="D11" s="11">
        <v>1834.2727940299999</v>
      </c>
      <c r="E11" s="11"/>
      <c r="F11" s="11">
        <v>1834.2727940299999</v>
      </c>
    </row>
    <row r="12" spans="1:6" ht="22.5" x14ac:dyDescent="0.15">
      <c r="A12" s="9">
        <v>604</v>
      </c>
      <c r="B12" s="10" t="s">
        <v>8</v>
      </c>
      <c r="C12" s="10" t="s">
        <v>83</v>
      </c>
      <c r="D12" s="11">
        <v>1672.9020942300001</v>
      </c>
      <c r="E12" s="11"/>
      <c r="F12" s="11">
        <v>1672.9020942300001</v>
      </c>
    </row>
    <row r="13" spans="1:6" ht="22.5" x14ac:dyDescent="0.15">
      <c r="A13" s="9">
        <v>105</v>
      </c>
      <c r="B13" s="10" t="s">
        <v>23</v>
      </c>
      <c r="C13" s="10" t="s">
        <v>1137</v>
      </c>
      <c r="D13" s="11">
        <v>1617.7735972</v>
      </c>
      <c r="E13" s="11"/>
      <c r="F13" s="11">
        <v>1617.7735972</v>
      </c>
    </row>
    <row r="14" spans="1:6" ht="22.5" x14ac:dyDescent="0.15">
      <c r="A14" s="9">
        <v>362</v>
      </c>
      <c r="B14" s="10" t="s">
        <v>19</v>
      </c>
      <c r="C14" s="10" t="s">
        <v>225</v>
      </c>
      <c r="D14" s="11"/>
      <c r="E14" s="11">
        <v>1472.1208454</v>
      </c>
      <c r="F14" s="11">
        <v>1472.1208454</v>
      </c>
    </row>
    <row r="15" spans="1:6" ht="22.5" x14ac:dyDescent="0.15">
      <c r="A15" s="9">
        <v>613</v>
      </c>
      <c r="B15" s="10" t="s">
        <v>18</v>
      </c>
      <c r="C15" s="10" t="s">
        <v>1138</v>
      </c>
      <c r="D15" s="11">
        <v>1333.9446822100001</v>
      </c>
      <c r="E15" s="11"/>
      <c r="F15" s="11">
        <v>1333.9446822100001</v>
      </c>
    </row>
    <row r="16" spans="1:6" ht="22.5" x14ac:dyDescent="0.15">
      <c r="A16" s="9">
        <v>325</v>
      </c>
      <c r="B16" s="10" t="s">
        <v>189</v>
      </c>
      <c r="C16" s="10" t="s">
        <v>1139</v>
      </c>
      <c r="D16" s="11"/>
      <c r="E16" s="11">
        <v>694.34843176999993</v>
      </c>
      <c r="F16" s="11">
        <v>694.34843176999993</v>
      </c>
    </row>
    <row r="17" spans="1:6" ht="22.5" x14ac:dyDescent="0.15">
      <c r="A17" s="9">
        <v>604</v>
      </c>
      <c r="B17" s="10" t="s">
        <v>8</v>
      </c>
      <c r="C17" s="10" t="s">
        <v>1140</v>
      </c>
      <c r="D17" s="11">
        <v>660.59115478000001</v>
      </c>
      <c r="E17" s="11"/>
      <c r="F17" s="11">
        <v>660.59115478000001</v>
      </c>
    </row>
    <row r="18" spans="1:6" ht="45" x14ac:dyDescent="0.15">
      <c r="A18" s="9">
        <v>604</v>
      </c>
      <c r="B18" s="10" t="s">
        <v>8</v>
      </c>
      <c r="C18" s="10" t="s">
        <v>1141</v>
      </c>
      <c r="D18" s="11">
        <v>537.92869890999998</v>
      </c>
      <c r="E18" s="11"/>
      <c r="F18" s="11">
        <v>537.92869890999998</v>
      </c>
    </row>
    <row r="19" spans="1:6" ht="22.5" x14ac:dyDescent="0.15">
      <c r="A19" s="9">
        <v>106</v>
      </c>
      <c r="B19" s="10" t="s">
        <v>10</v>
      </c>
      <c r="C19" s="10" t="s">
        <v>13</v>
      </c>
      <c r="D19" s="11">
        <v>425.35934727999995</v>
      </c>
      <c r="E19" s="11"/>
      <c r="F19" s="11">
        <v>425.35934727999995</v>
      </c>
    </row>
    <row r="20" spans="1:6" ht="22.5" x14ac:dyDescent="0.15">
      <c r="A20" s="9">
        <v>613</v>
      </c>
      <c r="B20" s="10" t="s">
        <v>18</v>
      </c>
      <c r="C20" s="10" t="s">
        <v>1142</v>
      </c>
      <c r="D20" s="11">
        <v>293.49377666999999</v>
      </c>
      <c r="E20" s="11"/>
      <c r="F20" s="11">
        <v>293.49377666999999</v>
      </c>
    </row>
    <row r="21" spans="1:6" ht="33.75" x14ac:dyDescent="0.15">
      <c r="A21" s="9">
        <v>107</v>
      </c>
      <c r="B21" s="10" t="s">
        <v>17</v>
      </c>
      <c r="C21" s="10" t="s">
        <v>1143</v>
      </c>
      <c r="D21" s="11">
        <v>281.97800201000001</v>
      </c>
      <c r="E21" s="11"/>
      <c r="F21" s="11">
        <v>281.97800201000001</v>
      </c>
    </row>
    <row r="22" spans="1:6" x14ac:dyDescent="0.15">
      <c r="A22" s="9">
        <v>604</v>
      </c>
      <c r="B22" s="10" t="s">
        <v>8</v>
      </c>
      <c r="C22" s="10" t="s">
        <v>1144</v>
      </c>
      <c r="D22" s="11">
        <v>246.31821121000002</v>
      </c>
      <c r="E22" s="11"/>
      <c r="F22" s="11">
        <v>246.31821121000002</v>
      </c>
    </row>
    <row r="23" spans="1:6" ht="22.5" x14ac:dyDescent="0.15">
      <c r="A23" s="9">
        <v>604</v>
      </c>
      <c r="B23" s="10" t="s">
        <v>8</v>
      </c>
      <c r="C23" s="10" t="s">
        <v>1145</v>
      </c>
      <c r="D23" s="11">
        <v>220.11268430000001</v>
      </c>
      <c r="E23" s="11"/>
      <c r="F23" s="11">
        <v>220.11268430000001</v>
      </c>
    </row>
    <row r="24" spans="1:6" ht="22.5" x14ac:dyDescent="0.15">
      <c r="A24" s="9">
        <v>362</v>
      </c>
      <c r="B24" s="10" t="s">
        <v>19</v>
      </c>
      <c r="C24" s="10" t="s">
        <v>1146</v>
      </c>
      <c r="D24" s="11"/>
      <c r="E24" s="11">
        <v>211.33803693999999</v>
      </c>
      <c r="F24" s="11">
        <v>211.33803693999999</v>
      </c>
    </row>
    <row r="25" spans="1:6" x14ac:dyDescent="0.15">
      <c r="A25" s="9">
        <v>105</v>
      </c>
      <c r="B25" s="10" t="s">
        <v>23</v>
      </c>
      <c r="C25" s="10" t="s">
        <v>134</v>
      </c>
      <c r="D25" s="11">
        <v>123.71595789</v>
      </c>
      <c r="E25" s="11">
        <v>86</v>
      </c>
      <c r="F25" s="11">
        <v>209.71595789</v>
      </c>
    </row>
    <row r="26" spans="1:6" x14ac:dyDescent="0.15">
      <c r="A26" s="9">
        <v>330</v>
      </c>
      <c r="B26" s="10" t="s">
        <v>14</v>
      </c>
      <c r="C26" s="10" t="s">
        <v>53</v>
      </c>
      <c r="D26" s="11"/>
      <c r="E26" s="11">
        <v>209.15073211000001</v>
      </c>
      <c r="F26" s="11">
        <v>209.15073211000001</v>
      </c>
    </row>
    <row r="27" spans="1:6" ht="22.5" x14ac:dyDescent="0.15">
      <c r="A27" s="9">
        <v>328</v>
      </c>
      <c r="B27" s="10" t="s">
        <v>15</v>
      </c>
      <c r="C27" s="10" t="s">
        <v>52</v>
      </c>
      <c r="D27" s="11"/>
      <c r="E27" s="11">
        <v>137.40839424000001</v>
      </c>
      <c r="F27" s="11">
        <v>137.40839424000001</v>
      </c>
    </row>
    <row r="28" spans="1:6" ht="33.75" x14ac:dyDescent="0.15">
      <c r="A28" s="9">
        <v>107</v>
      </c>
      <c r="B28" s="10" t="s">
        <v>17</v>
      </c>
      <c r="C28" s="10" t="s">
        <v>1147</v>
      </c>
      <c r="D28" s="11">
        <v>122.58529535</v>
      </c>
      <c r="E28" s="11"/>
      <c r="F28" s="11">
        <v>122.58529535</v>
      </c>
    </row>
    <row r="29" spans="1:6" ht="22.5" x14ac:dyDescent="0.15">
      <c r="A29" s="9">
        <v>105</v>
      </c>
      <c r="B29" s="10" t="s">
        <v>23</v>
      </c>
      <c r="C29" s="10" t="s">
        <v>435</v>
      </c>
      <c r="D29" s="11">
        <v>112.35445598</v>
      </c>
      <c r="E29" s="11"/>
      <c r="F29" s="11">
        <v>112.35445598</v>
      </c>
    </row>
    <row r="30" spans="1:6" ht="22.5" x14ac:dyDescent="0.15">
      <c r="A30" s="9">
        <v>388</v>
      </c>
      <c r="B30" s="10" t="s">
        <v>233</v>
      </c>
      <c r="C30" s="10" t="s">
        <v>1148</v>
      </c>
      <c r="D30" s="11">
        <v>90.081814399999999</v>
      </c>
      <c r="E30" s="11"/>
      <c r="F30" s="11">
        <v>90.081814399999999</v>
      </c>
    </row>
    <row r="31" spans="1:6" ht="22.5" x14ac:dyDescent="0.15">
      <c r="A31" s="9">
        <v>105</v>
      </c>
      <c r="B31" s="10" t="s">
        <v>23</v>
      </c>
      <c r="C31" s="10" t="s">
        <v>502</v>
      </c>
      <c r="D31" s="11">
        <v>81.166477499999999</v>
      </c>
      <c r="E31" s="11"/>
      <c r="F31" s="11">
        <v>81.166477499999999</v>
      </c>
    </row>
    <row r="32" spans="1:6" x14ac:dyDescent="0.15">
      <c r="A32" s="9">
        <v>330</v>
      </c>
      <c r="B32" s="10" t="s">
        <v>14</v>
      </c>
      <c r="C32" s="10" t="s">
        <v>144</v>
      </c>
      <c r="D32" s="11"/>
      <c r="E32" s="11">
        <v>75.774466719999992</v>
      </c>
      <c r="F32" s="11">
        <v>75.774466719999992</v>
      </c>
    </row>
    <row r="33" spans="1:6" ht="33.75" x14ac:dyDescent="0.15">
      <c r="A33" s="9">
        <v>107</v>
      </c>
      <c r="B33" s="10" t="s">
        <v>17</v>
      </c>
      <c r="C33" s="10" t="s">
        <v>1149</v>
      </c>
      <c r="D33" s="11">
        <v>67.332614700000008</v>
      </c>
      <c r="E33" s="11"/>
      <c r="F33" s="11">
        <v>67.332614700000008</v>
      </c>
    </row>
    <row r="34" spans="1:6" ht="33.75" x14ac:dyDescent="0.15">
      <c r="A34" s="9">
        <v>114</v>
      </c>
      <c r="B34" s="10" t="s">
        <v>187</v>
      </c>
      <c r="C34" s="10" t="s">
        <v>297</v>
      </c>
      <c r="D34" s="11"/>
      <c r="E34" s="11">
        <v>58</v>
      </c>
      <c r="F34" s="11">
        <v>58</v>
      </c>
    </row>
    <row r="35" spans="1:6" ht="33.75" x14ac:dyDescent="0.15">
      <c r="A35" s="9">
        <v>107</v>
      </c>
      <c r="B35" s="10" t="s">
        <v>17</v>
      </c>
      <c r="C35" s="10" t="s">
        <v>41</v>
      </c>
      <c r="D35" s="11">
        <v>55.791883080000005</v>
      </c>
      <c r="E35" s="11"/>
      <c r="F35" s="11">
        <v>55.791883080000005</v>
      </c>
    </row>
    <row r="36" spans="1:6" ht="22.5" x14ac:dyDescent="0.15">
      <c r="A36" s="9">
        <v>105</v>
      </c>
      <c r="B36" s="10" t="s">
        <v>23</v>
      </c>
      <c r="C36" s="10" t="s">
        <v>454</v>
      </c>
      <c r="D36" s="11">
        <v>53.199287859999998</v>
      </c>
      <c r="E36" s="11"/>
      <c r="F36" s="11">
        <v>53.199287859999998</v>
      </c>
    </row>
    <row r="37" spans="1:6" ht="22.5" x14ac:dyDescent="0.15">
      <c r="A37" s="9">
        <v>325</v>
      </c>
      <c r="B37" s="10" t="s">
        <v>189</v>
      </c>
      <c r="C37" s="10" t="s">
        <v>50</v>
      </c>
      <c r="D37" s="11"/>
      <c r="E37" s="11">
        <v>48.496893</v>
      </c>
      <c r="F37" s="11">
        <v>48.496893</v>
      </c>
    </row>
    <row r="38" spans="1:6" ht="22.5" x14ac:dyDescent="0.15">
      <c r="A38" s="9">
        <v>105</v>
      </c>
      <c r="B38" s="10" t="s">
        <v>23</v>
      </c>
      <c r="C38" s="10" t="s">
        <v>1150</v>
      </c>
      <c r="D38" s="11">
        <v>45.1473139</v>
      </c>
      <c r="E38" s="11"/>
      <c r="F38" s="11">
        <v>45.1473139</v>
      </c>
    </row>
    <row r="39" spans="1:6" ht="22.5" x14ac:dyDescent="0.15">
      <c r="A39" s="9">
        <v>103</v>
      </c>
      <c r="B39" s="10" t="s">
        <v>186</v>
      </c>
      <c r="C39" s="10" t="s">
        <v>28</v>
      </c>
      <c r="D39" s="11"/>
      <c r="E39" s="11">
        <v>41.320681860000001</v>
      </c>
      <c r="F39" s="11">
        <v>41.320681860000001</v>
      </c>
    </row>
    <row r="40" spans="1:6" ht="33.75" x14ac:dyDescent="0.15">
      <c r="A40" s="9">
        <v>107</v>
      </c>
      <c r="B40" s="10" t="s">
        <v>17</v>
      </c>
      <c r="C40" s="10" t="s">
        <v>1151</v>
      </c>
      <c r="D40" s="11">
        <v>36.000475000000002</v>
      </c>
      <c r="E40" s="11"/>
      <c r="F40" s="11">
        <v>36.000475000000002</v>
      </c>
    </row>
    <row r="41" spans="1:6" ht="33.75" x14ac:dyDescent="0.15">
      <c r="A41" s="9">
        <v>365</v>
      </c>
      <c r="B41" s="10" t="s">
        <v>194</v>
      </c>
      <c r="C41" s="10" t="s">
        <v>1152</v>
      </c>
      <c r="D41" s="11"/>
      <c r="E41" s="11">
        <v>32.988943829999997</v>
      </c>
      <c r="F41" s="11">
        <v>32.988943829999997</v>
      </c>
    </row>
    <row r="42" spans="1:6" ht="33.75" x14ac:dyDescent="0.15">
      <c r="A42" s="9">
        <v>105</v>
      </c>
      <c r="B42" s="10" t="s">
        <v>23</v>
      </c>
      <c r="C42" s="10" t="s">
        <v>1153</v>
      </c>
      <c r="D42" s="11">
        <v>31.657666420000002</v>
      </c>
      <c r="E42" s="11"/>
      <c r="F42" s="11">
        <v>31.657666420000002</v>
      </c>
    </row>
    <row r="43" spans="1:6" ht="33.75" x14ac:dyDescent="0.15">
      <c r="A43" s="9">
        <v>905</v>
      </c>
      <c r="B43" s="10" t="s">
        <v>199</v>
      </c>
      <c r="C43" s="10" t="s">
        <v>97</v>
      </c>
      <c r="D43" s="11"/>
      <c r="E43" s="11">
        <v>27.82329</v>
      </c>
      <c r="F43" s="11">
        <v>27.82329</v>
      </c>
    </row>
    <row r="44" spans="1:6" ht="22.5" x14ac:dyDescent="0.15">
      <c r="A44" s="9">
        <v>105</v>
      </c>
      <c r="B44" s="10" t="s">
        <v>23</v>
      </c>
      <c r="C44" s="10" t="s">
        <v>1154</v>
      </c>
      <c r="D44" s="11">
        <v>25.4</v>
      </c>
      <c r="E44" s="11"/>
      <c r="F44" s="11">
        <v>25.4</v>
      </c>
    </row>
    <row r="45" spans="1:6" ht="22.5" x14ac:dyDescent="0.15">
      <c r="A45" s="9">
        <v>105</v>
      </c>
      <c r="B45" s="10" t="s">
        <v>23</v>
      </c>
      <c r="C45" s="10" t="s">
        <v>1155</v>
      </c>
      <c r="D45" s="11">
        <v>21.587986749999999</v>
      </c>
      <c r="E45" s="11"/>
      <c r="F45" s="11">
        <v>21.587986749999999</v>
      </c>
    </row>
    <row r="46" spans="1:6" x14ac:dyDescent="0.15">
      <c r="A46" s="9">
        <v>322</v>
      </c>
      <c r="B46" s="10" t="s">
        <v>16</v>
      </c>
      <c r="C46" s="10" t="s">
        <v>48</v>
      </c>
      <c r="D46" s="11"/>
      <c r="E46" s="11">
        <v>20</v>
      </c>
      <c r="F46" s="11">
        <v>20</v>
      </c>
    </row>
    <row r="47" spans="1:6" ht="22.5" x14ac:dyDescent="0.15">
      <c r="A47" s="9">
        <v>330</v>
      </c>
      <c r="B47" s="10" t="s">
        <v>14</v>
      </c>
      <c r="C47" s="10" t="s">
        <v>55</v>
      </c>
      <c r="D47" s="11"/>
      <c r="E47" s="11">
        <v>19.54208629</v>
      </c>
      <c r="F47" s="11">
        <v>19.54208629</v>
      </c>
    </row>
    <row r="48" spans="1:6" ht="22.5" x14ac:dyDescent="0.15">
      <c r="A48" s="9">
        <v>105</v>
      </c>
      <c r="B48" s="10" t="s">
        <v>23</v>
      </c>
      <c r="C48" s="10" t="s">
        <v>1156</v>
      </c>
      <c r="D48" s="11">
        <v>17.465770760000002</v>
      </c>
      <c r="E48" s="11"/>
      <c r="F48" s="11">
        <v>17.465770760000002</v>
      </c>
    </row>
    <row r="49" spans="1:6" ht="45" x14ac:dyDescent="0.15">
      <c r="A49" s="9">
        <v>606</v>
      </c>
      <c r="B49" s="10" t="s">
        <v>22</v>
      </c>
      <c r="C49" s="10" t="s">
        <v>85</v>
      </c>
      <c r="D49" s="11">
        <v>17.463894280000002</v>
      </c>
      <c r="E49" s="11"/>
      <c r="F49" s="11">
        <v>17.463894280000002</v>
      </c>
    </row>
    <row r="50" spans="1:6" ht="22.5" x14ac:dyDescent="0.15">
      <c r="A50" s="9">
        <v>107</v>
      </c>
      <c r="B50" s="10" t="s">
        <v>17</v>
      </c>
      <c r="C50" s="10" t="s">
        <v>1157</v>
      </c>
      <c r="D50" s="11">
        <v>16.2125798</v>
      </c>
      <c r="E50" s="11"/>
      <c r="F50" s="11">
        <v>16.2125798</v>
      </c>
    </row>
    <row r="51" spans="1:6" ht="22.5" x14ac:dyDescent="0.15">
      <c r="A51" s="9">
        <v>330</v>
      </c>
      <c r="B51" s="10" t="s">
        <v>14</v>
      </c>
      <c r="C51" s="10" t="s">
        <v>56</v>
      </c>
      <c r="D51" s="11"/>
      <c r="E51" s="11">
        <v>13.45992</v>
      </c>
      <c r="F51" s="11">
        <v>13.45992</v>
      </c>
    </row>
    <row r="52" spans="1:6" ht="33.75" x14ac:dyDescent="0.15">
      <c r="A52" s="9">
        <v>606</v>
      </c>
      <c r="B52" s="10" t="s">
        <v>22</v>
      </c>
      <c r="C52" s="10" t="s">
        <v>84</v>
      </c>
      <c r="D52" s="11">
        <v>13.35806118</v>
      </c>
      <c r="E52" s="11"/>
      <c r="F52" s="11">
        <v>13.35806118</v>
      </c>
    </row>
    <row r="53" spans="1:6" ht="22.5" x14ac:dyDescent="0.15">
      <c r="A53" s="9">
        <v>604</v>
      </c>
      <c r="B53" s="10" t="s">
        <v>8</v>
      </c>
      <c r="C53" s="10" t="s">
        <v>1158</v>
      </c>
      <c r="D53" s="11">
        <v>11.7024057</v>
      </c>
      <c r="E53" s="11"/>
      <c r="F53" s="11">
        <v>11.7024057</v>
      </c>
    </row>
    <row r="54" spans="1:6" ht="22.5" x14ac:dyDescent="0.15">
      <c r="A54" s="9">
        <v>105</v>
      </c>
      <c r="B54" s="10" t="s">
        <v>23</v>
      </c>
      <c r="C54" s="10" t="s">
        <v>944</v>
      </c>
      <c r="D54" s="11">
        <v>8.5273859999999999</v>
      </c>
      <c r="E54" s="11"/>
      <c r="F54" s="11">
        <v>8.5273859999999999</v>
      </c>
    </row>
    <row r="55" spans="1:6" ht="22.5" x14ac:dyDescent="0.15">
      <c r="A55" s="9">
        <v>105</v>
      </c>
      <c r="B55" s="10" t="s">
        <v>23</v>
      </c>
      <c r="C55" s="10" t="s">
        <v>1159</v>
      </c>
      <c r="D55" s="11">
        <v>7.2973263499999996</v>
      </c>
      <c r="E55" s="11"/>
      <c r="F55" s="11">
        <v>7.2973263499999996</v>
      </c>
    </row>
    <row r="56" spans="1:6" ht="33.75" x14ac:dyDescent="0.15">
      <c r="A56" s="9">
        <v>305</v>
      </c>
      <c r="B56" s="10" t="s">
        <v>334</v>
      </c>
      <c r="C56" s="10" t="s">
        <v>335</v>
      </c>
      <c r="D56" s="11"/>
      <c r="E56" s="11">
        <v>6.2299925900000002</v>
      </c>
      <c r="F56" s="11">
        <v>6.2299925900000002</v>
      </c>
    </row>
    <row r="57" spans="1:6" ht="22.5" x14ac:dyDescent="0.15">
      <c r="A57" s="9">
        <v>604</v>
      </c>
      <c r="B57" s="10" t="s">
        <v>8</v>
      </c>
      <c r="C57" s="10" t="s">
        <v>1160</v>
      </c>
      <c r="D57" s="11">
        <v>5.2250122699999997</v>
      </c>
      <c r="E57" s="11"/>
      <c r="F57" s="11">
        <v>5.2250122699999997</v>
      </c>
    </row>
    <row r="58" spans="1:6" x14ac:dyDescent="0.15">
      <c r="A58" s="9">
        <v>606</v>
      </c>
      <c r="B58" s="10" t="s">
        <v>22</v>
      </c>
      <c r="C58" s="10" t="s">
        <v>86</v>
      </c>
      <c r="D58" s="11">
        <v>4.3976881799999994</v>
      </c>
      <c r="E58" s="11"/>
      <c r="F58" s="11">
        <v>4.3976881799999994</v>
      </c>
    </row>
    <row r="59" spans="1:6" ht="22.5" x14ac:dyDescent="0.15">
      <c r="A59" s="9">
        <v>917</v>
      </c>
      <c r="B59" s="10" t="s">
        <v>200</v>
      </c>
      <c r="C59" s="10" t="s">
        <v>99</v>
      </c>
      <c r="D59" s="11"/>
      <c r="E59" s="11">
        <v>4.1814119999999999</v>
      </c>
      <c r="F59" s="11">
        <v>4.1814119999999999</v>
      </c>
    </row>
    <row r="60" spans="1:6" ht="22.5" x14ac:dyDescent="0.15">
      <c r="A60" s="9">
        <v>105</v>
      </c>
      <c r="B60" s="10" t="s">
        <v>23</v>
      </c>
      <c r="C60" s="10" t="s">
        <v>504</v>
      </c>
      <c r="D60" s="11">
        <v>3.3272886800000001</v>
      </c>
      <c r="E60" s="11"/>
      <c r="F60" s="11">
        <v>3.3272886800000001</v>
      </c>
    </row>
    <row r="61" spans="1:6" ht="33.75" x14ac:dyDescent="0.15">
      <c r="A61" s="9">
        <v>107</v>
      </c>
      <c r="B61" s="10" t="s">
        <v>17</v>
      </c>
      <c r="C61" s="10" t="s">
        <v>43</v>
      </c>
      <c r="D61" s="11">
        <v>2.4512990000000001</v>
      </c>
      <c r="E61" s="11"/>
      <c r="F61" s="11">
        <v>2.4512990000000001</v>
      </c>
    </row>
    <row r="62" spans="1:6" ht="33.75" x14ac:dyDescent="0.15">
      <c r="A62" s="9">
        <v>331</v>
      </c>
      <c r="B62" s="10" t="s">
        <v>203</v>
      </c>
      <c r="C62" s="10" t="s">
        <v>146</v>
      </c>
      <c r="D62" s="11">
        <v>1.9099930000000001</v>
      </c>
      <c r="E62" s="11"/>
      <c r="F62" s="11">
        <v>1.9099930000000001</v>
      </c>
    </row>
    <row r="63" spans="1:6" ht="33.75" x14ac:dyDescent="0.15">
      <c r="A63" s="9">
        <v>331</v>
      </c>
      <c r="B63" s="10" t="s">
        <v>203</v>
      </c>
      <c r="C63" s="10" t="s">
        <v>150</v>
      </c>
      <c r="D63" s="11">
        <v>1.4672099999999999</v>
      </c>
      <c r="E63" s="11"/>
      <c r="F63" s="11">
        <v>1.4672099999999999</v>
      </c>
    </row>
    <row r="64" spans="1:6" ht="22.5" x14ac:dyDescent="0.15">
      <c r="A64" s="9">
        <v>105</v>
      </c>
      <c r="B64" s="10" t="s">
        <v>23</v>
      </c>
      <c r="C64" s="10" t="s">
        <v>1161</v>
      </c>
      <c r="D64" s="11">
        <v>0.79485630000000007</v>
      </c>
      <c r="E64" s="11"/>
      <c r="F64" s="11">
        <v>0.79485630000000007</v>
      </c>
    </row>
    <row r="65" spans="1:6" ht="22.5" x14ac:dyDescent="0.15">
      <c r="A65" s="9">
        <v>623</v>
      </c>
      <c r="B65" s="10" t="s">
        <v>197</v>
      </c>
      <c r="C65" s="10" t="s">
        <v>240</v>
      </c>
      <c r="D65" s="11">
        <v>0.68608856000000007</v>
      </c>
      <c r="E65" s="11"/>
      <c r="F65" s="11">
        <v>0.68608856000000007</v>
      </c>
    </row>
    <row r="66" spans="1:6" ht="22.5" x14ac:dyDescent="0.15">
      <c r="A66" s="9">
        <v>360</v>
      </c>
      <c r="B66" s="10" t="s">
        <v>192</v>
      </c>
      <c r="C66" s="10" t="s">
        <v>59</v>
      </c>
      <c r="D66" s="11">
        <v>0.65081100000000003</v>
      </c>
      <c r="E66" s="11"/>
      <c r="F66" s="11">
        <v>0.65081100000000003</v>
      </c>
    </row>
    <row r="67" spans="1:6" x14ac:dyDescent="0.15">
      <c r="A67" s="9">
        <v>105</v>
      </c>
      <c r="B67" s="10" t="s">
        <v>23</v>
      </c>
      <c r="C67" s="10" t="s">
        <v>1162</v>
      </c>
      <c r="D67" s="11">
        <v>0.63227999999999995</v>
      </c>
      <c r="E67" s="11"/>
      <c r="F67" s="11">
        <v>0.63227999999999995</v>
      </c>
    </row>
    <row r="68" spans="1:6" ht="22.5" x14ac:dyDescent="0.15">
      <c r="A68" s="9">
        <v>105</v>
      </c>
      <c r="B68" s="10" t="s">
        <v>23</v>
      </c>
      <c r="C68" s="10" t="s">
        <v>904</v>
      </c>
      <c r="D68" s="11">
        <v>0.62574099999999999</v>
      </c>
      <c r="E68" s="11"/>
      <c r="F68" s="11">
        <v>0.62574099999999999</v>
      </c>
    </row>
    <row r="69" spans="1:6" ht="22.5" x14ac:dyDescent="0.15">
      <c r="A69" s="9">
        <v>331</v>
      </c>
      <c r="B69" s="10" t="s">
        <v>203</v>
      </c>
      <c r="C69" s="10" t="s">
        <v>148</v>
      </c>
      <c r="D69" s="19">
        <v>0.47659800000000002</v>
      </c>
      <c r="E69" s="19"/>
      <c r="F69" s="19">
        <v>0.47659800000000002</v>
      </c>
    </row>
    <row r="70" spans="1:6" x14ac:dyDescent="0.15">
      <c r="A70" s="9">
        <v>105</v>
      </c>
      <c r="B70" s="10" t="s">
        <v>23</v>
      </c>
      <c r="C70" s="10" t="s">
        <v>31</v>
      </c>
      <c r="D70" s="19">
        <v>0.46109</v>
      </c>
      <c r="E70" s="19"/>
      <c r="F70" s="19">
        <v>0.46109</v>
      </c>
    </row>
    <row r="71" spans="1:6" x14ac:dyDescent="0.15">
      <c r="A71" s="9">
        <v>201</v>
      </c>
      <c r="B71" s="10" t="s">
        <v>212</v>
      </c>
      <c r="C71" s="10" t="s">
        <v>214</v>
      </c>
      <c r="D71" s="19">
        <v>0.41099999999999998</v>
      </c>
      <c r="E71" s="19"/>
      <c r="F71" s="19">
        <v>0.41099999999999998</v>
      </c>
    </row>
    <row r="72" spans="1:6" ht="22.5" x14ac:dyDescent="0.15">
      <c r="A72" s="9">
        <v>331</v>
      </c>
      <c r="B72" s="10" t="s">
        <v>203</v>
      </c>
      <c r="C72" s="10" t="s">
        <v>147</v>
      </c>
      <c r="D72" s="19">
        <v>0.3825383</v>
      </c>
      <c r="E72" s="19"/>
      <c r="F72" s="19">
        <v>0.3825383</v>
      </c>
    </row>
    <row r="73" spans="1:6" ht="22.5" x14ac:dyDescent="0.15">
      <c r="A73" s="9">
        <v>623</v>
      </c>
      <c r="B73" s="10" t="s">
        <v>197</v>
      </c>
      <c r="C73" s="10" t="s">
        <v>95</v>
      </c>
      <c r="D73" s="19">
        <v>0.28799999999999998</v>
      </c>
      <c r="E73" s="19"/>
      <c r="F73" s="19">
        <v>0.28799999999999998</v>
      </c>
    </row>
    <row r="74" spans="1:6" ht="22.5" x14ac:dyDescent="0.15">
      <c r="A74" s="9">
        <v>105</v>
      </c>
      <c r="B74" s="10" t="s">
        <v>23</v>
      </c>
      <c r="C74" s="10" t="s">
        <v>1163</v>
      </c>
      <c r="D74" s="19">
        <v>0.25120464999999997</v>
      </c>
      <c r="E74" s="19"/>
      <c r="F74" s="19">
        <v>0.25120464999999997</v>
      </c>
    </row>
    <row r="75" spans="1:6" ht="22.5" x14ac:dyDescent="0.15">
      <c r="A75" s="9">
        <v>382</v>
      </c>
      <c r="B75" s="10" t="s">
        <v>195</v>
      </c>
      <c r="C75" s="10" t="s">
        <v>74</v>
      </c>
      <c r="D75" s="19">
        <v>0.2226265</v>
      </c>
      <c r="E75" s="19"/>
      <c r="F75" s="19">
        <v>0.2226265</v>
      </c>
    </row>
    <row r="76" spans="1:6" ht="22.5" x14ac:dyDescent="0.15">
      <c r="A76" s="9">
        <v>360</v>
      </c>
      <c r="B76" s="10" t="s">
        <v>192</v>
      </c>
      <c r="C76" s="10" t="s">
        <v>145</v>
      </c>
      <c r="D76" s="19">
        <v>0.20899999999999999</v>
      </c>
      <c r="E76" s="19"/>
      <c r="F76" s="19">
        <v>0.20899999999999999</v>
      </c>
    </row>
    <row r="77" spans="1:6" ht="33.75" x14ac:dyDescent="0.15">
      <c r="A77" s="9">
        <v>105</v>
      </c>
      <c r="B77" s="10" t="s">
        <v>23</v>
      </c>
      <c r="C77" s="10" t="s">
        <v>1164</v>
      </c>
      <c r="D77" s="19">
        <v>0.19272576999999999</v>
      </c>
      <c r="E77" s="19"/>
      <c r="F77" s="19">
        <v>0.19272576999999999</v>
      </c>
    </row>
    <row r="78" spans="1:6" ht="33.75" x14ac:dyDescent="0.15">
      <c r="A78" s="9">
        <v>105</v>
      </c>
      <c r="B78" s="10" t="s">
        <v>23</v>
      </c>
      <c r="C78" s="10" t="s">
        <v>469</v>
      </c>
      <c r="D78" s="19">
        <v>0.174204</v>
      </c>
      <c r="E78" s="19"/>
      <c r="F78" s="19">
        <v>0.174204</v>
      </c>
    </row>
    <row r="79" spans="1:6" x14ac:dyDescent="0.15">
      <c r="A79" s="9">
        <v>624</v>
      </c>
      <c r="B79" s="10" t="s">
        <v>310</v>
      </c>
      <c r="C79" s="10" t="s">
        <v>484</v>
      </c>
      <c r="D79" s="19">
        <v>9.4498949999999998E-2</v>
      </c>
      <c r="E79" s="19"/>
      <c r="F79" s="19">
        <v>9.4498949999999998E-2</v>
      </c>
    </row>
    <row r="80" spans="1:6" ht="22.5" x14ac:dyDescent="0.15">
      <c r="A80" s="9">
        <v>105</v>
      </c>
      <c r="B80" s="10" t="s">
        <v>23</v>
      </c>
      <c r="C80" s="10" t="s">
        <v>1165</v>
      </c>
      <c r="D80" s="19">
        <v>7.4393799999999996E-2</v>
      </c>
      <c r="E80" s="19"/>
      <c r="F80" s="19">
        <v>7.4393799999999996E-2</v>
      </c>
    </row>
    <row r="81" spans="1:8" ht="22.5" x14ac:dyDescent="0.15">
      <c r="A81" s="9">
        <v>331</v>
      </c>
      <c r="B81" s="10" t="s">
        <v>203</v>
      </c>
      <c r="C81" s="10" t="s">
        <v>113</v>
      </c>
      <c r="D81" s="19">
        <v>5.5800000000000002E-2</v>
      </c>
      <c r="E81" s="19"/>
      <c r="F81" s="19">
        <v>5.5800000000000002E-2</v>
      </c>
    </row>
    <row r="82" spans="1:8" ht="22.5" x14ac:dyDescent="0.15">
      <c r="A82" s="9">
        <v>609</v>
      </c>
      <c r="B82" s="10" t="s">
        <v>196</v>
      </c>
      <c r="C82" s="10" t="s">
        <v>87</v>
      </c>
      <c r="D82" s="19">
        <v>4.4323580000000001E-2</v>
      </c>
      <c r="E82" s="19"/>
      <c r="F82" s="19">
        <v>4.4323580000000001E-2</v>
      </c>
      <c r="G82" s="12"/>
      <c r="H82" s="12"/>
    </row>
    <row r="83" spans="1:8" ht="22.5" x14ac:dyDescent="0.15">
      <c r="A83" s="9">
        <v>105</v>
      </c>
      <c r="B83" s="10" t="s">
        <v>23</v>
      </c>
      <c r="C83" s="10" t="s">
        <v>405</v>
      </c>
      <c r="D83" s="28">
        <v>3.9999E-2</v>
      </c>
      <c r="E83" s="28"/>
      <c r="F83" s="28">
        <v>3.9999E-2</v>
      </c>
    </row>
    <row r="84" spans="1:8" ht="33.75" x14ac:dyDescent="0.15">
      <c r="A84" s="9">
        <v>669</v>
      </c>
      <c r="B84" s="10" t="s">
        <v>198</v>
      </c>
      <c r="C84" s="10" t="s">
        <v>96</v>
      </c>
      <c r="D84" s="28">
        <v>3.7999999999999999E-2</v>
      </c>
      <c r="E84" s="28"/>
      <c r="F84" s="28">
        <v>3.7999999999999999E-2</v>
      </c>
    </row>
    <row r="85" spans="1:8" ht="22.5" x14ac:dyDescent="0.15">
      <c r="A85" s="9">
        <v>606</v>
      </c>
      <c r="B85" s="10" t="s">
        <v>22</v>
      </c>
      <c r="C85" s="10" t="s">
        <v>996</v>
      </c>
      <c r="D85" s="28">
        <v>2.239182E-2</v>
      </c>
      <c r="E85" s="28"/>
      <c r="F85" s="28">
        <v>2.239182E-2</v>
      </c>
    </row>
    <row r="86" spans="1:8" ht="22.5" x14ac:dyDescent="0.15">
      <c r="A86" s="9">
        <v>362</v>
      </c>
      <c r="B86" s="10" t="s">
        <v>19</v>
      </c>
      <c r="C86" s="10" t="s">
        <v>62</v>
      </c>
      <c r="D86" s="28"/>
      <c r="E86" s="28">
        <v>5.9500000000000004E-3</v>
      </c>
      <c r="F86" s="28">
        <v>5.9500000000000004E-3</v>
      </c>
    </row>
  </sheetData>
  <mergeCells count="2">
    <mergeCell ref="A4:B4"/>
    <mergeCell ref="D4:F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5134B-9BE9-47C0-9411-98123037F6DA}">
  <dimension ref="A1:F71"/>
  <sheetViews>
    <sheetView showGridLines="0" zoomScale="98" zoomScaleNormal="98" workbookViewId="0">
      <pane ySplit="1" topLeftCell="A2" activePane="bottomLeft" state="frozen"/>
      <selection activeCell="A2" sqref="A2"/>
      <selection pane="bottomLeft" activeCell="C1" sqref="C1"/>
    </sheetView>
  </sheetViews>
  <sheetFormatPr baseColWidth="10" defaultColWidth="11.42578125" defaultRowHeight="13.5" outlineLevelCol="1" x14ac:dyDescent="0.15"/>
  <cols>
    <col min="1" max="1" width="6.5703125" style="5" customWidth="1"/>
    <col min="2" max="2" width="46.5703125" style="5" customWidth="1"/>
    <col min="3" max="3" width="72.28515625" style="5" customWidth="1"/>
    <col min="4" max="4" width="10.7109375" style="5" bestFit="1" customWidth="1"/>
    <col min="5" max="6" width="12.7109375" style="5" customWidth="1" outlineLevel="1"/>
    <col min="7" max="16384" width="11.42578125" style="5"/>
  </cols>
  <sheetData>
    <row r="1" spans="1:6" s="1" customFormat="1" x14ac:dyDescent="0.15">
      <c r="A1" s="13" t="s">
        <v>1166</v>
      </c>
    </row>
    <row r="2" spans="1:6" s="1" customFormat="1" x14ac:dyDescent="0.15">
      <c r="A2" s="14" t="s">
        <v>25</v>
      </c>
    </row>
    <row r="3" spans="1:6" s="3" customFormat="1" ht="14.25" thickBot="1" x14ac:dyDescent="0.2">
      <c r="A3" s="2"/>
      <c r="B3" s="2"/>
      <c r="C3" s="2"/>
      <c r="D3" s="2"/>
      <c r="E3" s="2"/>
      <c r="F3" s="2"/>
    </row>
    <row r="4" spans="1:6" ht="15" thickTop="1" thickBot="1" x14ac:dyDescent="0.2">
      <c r="A4" s="44" t="s">
        <v>0</v>
      </c>
      <c r="B4" s="44"/>
      <c r="C4" s="4" t="s">
        <v>1</v>
      </c>
      <c r="D4" s="44" t="s">
        <v>27</v>
      </c>
      <c r="E4" s="44"/>
      <c r="F4" s="44"/>
    </row>
    <row r="5" spans="1:6" ht="23.25" thickBot="1" x14ac:dyDescent="0.2">
      <c r="A5" s="6" t="s">
        <v>2</v>
      </c>
      <c r="B5" s="6" t="s">
        <v>3</v>
      </c>
      <c r="C5" s="6" t="s">
        <v>4</v>
      </c>
      <c r="D5" s="6" t="s">
        <v>5</v>
      </c>
      <c r="E5" s="6" t="s">
        <v>6</v>
      </c>
      <c r="F5" s="6" t="s">
        <v>102</v>
      </c>
    </row>
    <row r="6" spans="1:6" ht="14.25" thickTop="1" x14ac:dyDescent="0.15">
      <c r="A6" s="15" t="s">
        <v>1167</v>
      </c>
      <c r="B6" s="7"/>
      <c r="C6" s="7"/>
      <c r="D6" s="8">
        <f t="shared" ref="D6:E6" si="0">SUM(D7:D71)</f>
        <v>15932.295710309998</v>
      </c>
      <c r="E6" s="8">
        <f t="shared" si="0"/>
        <v>7319.4900252400012</v>
      </c>
      <c r="F6" s="8">
        <f>SUM(F7:F71)</f>
        <v>23251.785735550005</v>
      </c>
    </row>
    <row r="7" spans="1:6" ht="22.5" x14ac:dyDescent="0.15">
      <c r="A7" s="9">
        <v>604</v>
      </c>
      <c r="B7" s="10" t="s">
        <v>8</v>
      </c>
      <c r="C7" s="10" t="s">
        <v>1168</v>
      </c>
      <c r="D7" s="11">
        <v>11587.39903608</v>
      </c>
      <c r="E7" s="11"/>
      <c r="F7" s="11">
        <v>11587.39903608</v>
      </c>
    </row>
    <row r="8" spans="1:6" ht="45" x14ac:dyDescent="0.15">
      <c r="A8" s="9">
        <v>328</v>
      </c>
      <c r="B8" s="10" t="s">
        <v>15</v>
      </c>
      <c r="C8" s="10" t="s">
        <v>1169</v>
      </c>
      <c r="D8" s="11"/>
      <c r="E8" s="11">
        <v>4402.7519529300007</v>
      </c>
      <c r="F8" s="11">
        <v>4402.7519529300007</v>
      </c>
    </row>
    <row r="9" spans="1:6" ht="22.5" x14ac:dyDescent="0.15">
      <c r="A9" s="9">
        <v>604</v>
      </c>
      <c r="B9" s="10" t="s">
        <v>8</v>
      </c>
      <c r="C9" s="10" t="s">
        <v>1170</v>
      </c>
      <c r="D9" s="11">
        <v>1941.2227004000001</v>
      </c>
      <c r="E9" s="11"/>
      <c r="F9" s="11">
        <v>1941.2227004000001</v>
      </c>
    </row>
    <row r="10" spans="1:6" ht="22.5" x14ac:dyDescent="0.15">
      <c r="A10" s="9">
        <v>604</v>
      </c>
      <c r="B10" s="10" t="s">
        <v>8</v>
      </c>
      <c r="C10" s="10" t="s">
        <v>83</v>
      </c>
      <c r="D10" s="11">
        <v>1278.97030875</v>
      </c>
      <c r="E10" s="11"/>
      <c r="F10" s="11">
        <v>1278.97030875</v>
      </c>
    </row>
    <row r="11" spans="1:6" ht="22.5" x14ac:dyDescent="0.15">
      <c r="A11" s="9">
        <v>365</v>
      </c>
      <c r="B11" s="10" t="s">
        <v>194</v>
      </c>
      <c r="C11" s="10" t="s">
        <v>1171</v>
      </c>
      <c r="D11" s="11"/>
      <c r="E11" s="11">
        <v>564.26796128000001</v>
      </c>
      <c r="F11" s="11">
        <v>564.26796128000001</v>
      </c>
    </row>
    <row r="12" spans="1:6" ht="22.5" x14ac:dyDescent="0.15">
      <c r="A12" s="9">
        <v>325</v>
      </c>
      <c r="B12" s="10" t="s">
        <v>189</v>
      </c>
      <c r="C12" s="10" t="s">
        <v>1172</v>
      </c>
      <c r="D12" s="11"/>
      <c r="E12" s="11">
        <v>366.70758970999998</v>
      </c>
      <c r="F12" s="11">
        <v>366.70758970999998</v>
      </c>
    </row>
    <row r="13" spans="1:6" ht="33.75" x14ac:dyDescent="0.15">
      <c r="A13" s="9">
        <v>604</v>
      </c>
      <c r="B13" s="10" t="s">
        <v>8</v>
      </c>
      <c r="C13" s="10" t="s">
        <v>1173</v>
      </c>
      <c r="D13" s="11">
        <v>349.90636856999998</v>
      </c>
      <c r="E13" s="11"/>
      <c r="F13" s="11">
        <v>349.90636856999998</v>
      </c>
    </row>
    <row r="14" spans="1:6" ht="22.5" x14ac:dyDescent="0.15">
      <c r="A14" s="9">
        <v>365</v>
      </c>
      <c r="B14" s="10" t="s">
        <v>194</v>
      </c>
      <c r="C14" s="10" t="s">
        <v>1174</v>
      </c>
      <c r="D14" s="11"/>
      <c r="E14" s="11">
        <v>265.34674453000002</v>
      </c>
      <c r="F14" s="11">
        <v>265.34674453000002</v>
      </c>
    </row>
    <row r="15" spans="1:6" ht="22.5" x14ac:dyDescent="0.15">
      <c r="A15" s="9">
        <v>365</v>
      </c>
      <c r="B15" s="10" t="s">
        <v>194</v>
      </c>
      <c r="C15" s="10" t="s">
        <v>1175</v>
      </c>
      <c r="D15" s="11"/>
      <c r="E15" s="11">
        <v>261.42940406000002</v>
      </c>
      <c r="F15" s="11">
        <v>261.42940406000002</v>
      </c>
    </row>
    <row r="16" spans="1:6" ht="22.5" x14ac:dyDescent="0.15">
      <c r="A16" s="9">
        <v>105</v>
      </c>
      <c r="B16" s="10" t="s">
        <v>23</v>
      </c>
      <c r="C16" s="10" t="s">
        <v>131</v>
      </c>
      <c r="D16" s="11"/>
      <c r="E16" s="11">
        <v>227.63528740000001</v>
      </c>
      <c r="F16" s="11">
        <v>227.63528740000001</v>
      </c>
    </row>
    <row r="17" spans="1:6" ht="22.5" x14ac:dyDescent="0.15">
      <c r="A17" s="9">
        <v>362</v>
      </c>
      <c r="B17" s="10" t="s">
        <v>19</v>
      </c>
      <c r="C17" s="10" t="s">
        <v>225</v>
      </c>
      <c r="D17" s="11"/>
      <c r="E17" s="11">
        <v>198.94190354</v>
      </c>
      <c r="F17" s="11">
        <v>198.94190354</v>
      </c>
    </row>
    <row r="18" spans="1:6" x14ac:dyDescent="0.15">
      <c r="A18" s="9">
        <v>330</v>
      </c>
      <c r="B18" s="10" t="s">
        <v>14</v>
      </c>
      <c r="C18" s="10" t="s">
        <v>144</v>
      </c>
      <c r="D18" s="11"/>
      <c r="E18" s="11">
        <v>187.18008706000001</v>
      </c>
      <c r="F18" s="11">
        <v>187.18008706000001</v>
      </c>
    </row>
    <row r="19" spans="1:6" ht="22.5" x14ac:dyDescent="0.15">
      <c r="A19" s="9">
        <v>609</v>
      </c>
      <c r="B19" s="10" t="s">
        <v>196</v>
      </c>
      <c r="C19" s="10" t="s">
        <v>87</v>
      </c>
      <c r="D19" s="11">
        <v>170.41108846</v>
      </c>
      <c r="E19" s="11"/>
      <c r="F19" s="11">
        <v>170.41108846</v>
      </c>
    </row>
    <row r="20" spans="1:6" ht="22.5" x14ac:dyDescent="0.15">
      <c r="A20" s="9">
        <v>365</v>
      </c>
      <c r="B20" s="10" t="s">
        <v>194</v>
      </c>
      <c r="C20" s="10" t="s">
        <v>1176</v>
      </c>
      <c r="D20" s="11"/>
      <c r="E20" s="11">
        <v>137.82578794</v>
      </c>
      <c r="F20" s="11">
        <v>137.82578794</v>
      </c>
    </row>
    <row r="21" spans="1:6" ht="22.5" x14ac:dyDescent="0.15">
      <c r="A21" s="9">
        <v>325</v>
      </c>
      <c r="B21" s="10" t="s">
        <v>189</v>
      </c>
      <c r="C21" s="10" t="s">
        <v>1177</v>
      </c>
      <c r="D21" s="11">
        <v>127.93474429999999</v>
      </c>
      <c r="E21" s="11"/>
      <c r="F21" s="11">
        <v>127.93474429999999</v>
      </c>
    </row>
    <row r="22" spans="1:6" ht="22.5" x14ac:dyDescent="0.15">
      <c r="A22" s="9">
        <v>365</v>
      </c>
      <c r="B22" s="10" t="s">
        <v>194</v>
      </c>
      <c r="C22" s="10" t="s">
        <v>1178</v>
      </c>
      <c r="D22" s="11"/>
      <c r="E22" s="11">
        <v>112.81793242000001</v>
      </c>
      <c r="F22" s="11">
        <v>112.81793242000001</v>
      </c>
    </row>
    <row r="23" spans="1:6" ht="45" x14ac:dyDescent="0.15">
      <c r="A23" s="9">
        <v>105</v>
      </c>
      <c r="B23" s="10" t="s">
        <v>23</v>
      </c>
      <c r="C23" s="10" t="s">
        <v>1179</v>
      </c>
      <c r="D23" s="11">
        <v>112.58062308</v>
      </c>
      <c r="E23" s="11"/>
      <c r="F23" s="11">
        <v>112.58062308</v>
      </c>
    </row>
    <row r="24" spans="1:6" ht="22.5" x14ac:dyDescent="0.15">
      <c r="A24" s="9">
        <v>114</v>
      </c>
      <c r="B24" s="10" t="s">
        <v>187</v>
      </c>
      <c r="C24" s="10" t="s">
        <v>1180</v>
      </c>
      <c r="D24" s="11"/>
      <c r="E24" s="11">
        <v>110</v>
      </c>
      <c r="F24" s="11">
        <v>110</v>
      </c>
    </row>
    <row r="25" spans="1:6" ht="22.5" x14ac:dyDescent="0.15">
      <c r="A25" s="9">
        <v>365</v>
      </c>
      <c r="B25" s="10" t="s">
        <v>194</v>
      </c>
      <c r="C25" s="10" t="s">
        <v>1181</v>
      </c>
      <c r="D25" s="11"/>
      <c r="E25" s="11">
        <v>91.049649049999999</v>
      </c>
      <c r="F25" s="11">
        <v>91.049649049999999</v>
      </c>
    </row>
    <row r="26" spans="1:6" ht="22.5" x14ac:dyDescent="0.15">
      <c r="A26" s="9">
        <v>330</v>
      </c>
      <c r="B26" s="10" t="s">
        <v>14</v>
      </c>
      <c r="C26" s="10" t="s">
        <v>56</v>
      </c>
      <c r="D26" s="11"/>
      <c r="E26" s="11">
        <v>89.722324999999998</v>
      </c>
      <c r="F26" s="11">
        <v>89.722324999999998</v>
      </c>
    </row>
    <row r="27" spans="1:6" ht="33.75" x14ac:dyDescent="0.15">
      <c r="A27" s="9">
        <v>105</v>
      </c>
      <c r="B27" s="10" t="s">
        <v>23</v>
      </c>
      <c r="C27" s="10" t="s">
        <v>475</v>
      </c>
      <c r="D27" s="11">
        <v>81.50706418</v>
      </c>
      <c r="E27" s="11"/>
      <c r="F27" s="11">
        <v>81.50706418</v>
      </c>
    </row>
    <row r="28" spans="1:6" ht="22.5" x14ac:dyDescent="0.15">
      <c r="A28" s="9">
        <v>330</v>
      </c>
      <c r="B28" s="10" t="s">
        <v>14</v>
      </c>
      <c r="C28" s="10" t="s">
        <v>55</v>
      </c>
      <c r="D28" s="11"/>
      <c r="E28" s="11">
        <v>79.191688470000003</v>
      </c>
      <c r="F28" s="11">
        <v>79.191688470000003</v>
      </c>
    </row>
    <row r="29" spans="1:6" ht="33.75" x14ac:dyDescent="0.15">
      <c r="A29" s="9">
        <v>905</v>
      </c>
      <c r="B29" s="10" t="s">
        <v>199</v>
      </c>
      <c r="C29" s="10" t="s">
        <v>97</v>
      </c>
      <c r="D29" s="11"/>
      <c r="E29" s="11">
        <v>62.16</v>
      </c>
      <c r="F29" s="11">
        <v>62.16</v>
      </c>
    </row>
    <row r="30" spans="1:6" x14ac:dyDescent="0.15">
      <c r="A30" s="9">
        <v>105</v>
      </c>
      <c r="B30" s="10" t="s">
        <v>23</v>
      </c>
      <c r="C30" s="10" t="s">
        <v>276</v>
      </c>
      <c r="D30" s="11">
        <v>59.682228439999996</v>
      </c>
      <c r="E30" s="11"/>
      <c r="F30" s="11">
        <v>59.682228439999996</v>
      </c>
    </row>
    <row r="31" spans="1:6" ht="22.5" x14ac:dyDescent="0.15">
      <c r="A31" s="9">
        <v>609</v>
      </c>
      <c r="B31" s="10" t="s">
        <v>196</v>
      </c>
      <c r="C31" s="10" t="s">
        <v>1182</v>
      </c>
      <c r="D31" s="11">
        <v>52.875601249999995</v>
      </c>
      <c r="E31" s="11"/>
      <c r="F31" s="11">
        <v>52.875601249999995</v>
      </c>
    </row>
    <row r="32" spans="1:6" x14ac:dyDescent="0.15">
      <c r="A32" s="9">
        <v>330</v>
      </c>
      <c r="B32" s="10" t="s">
        <v>14</v>
      </c>
      <c r="C32" s="10" t="s">
        <v>53</v>
      </c>
      <c r="D32" s="11"/>
      <c r="E32" s="11">
        <v>48.779143220000002</v>
      </c>
      <c r="F32" s="11">
        <v>48.779143220000002</v>
      </c>
    </row>
    <row r="33" spans="1:6" ht="22.5" x14ac:dyDescent="0.15">
      <c r="A33" s="9">
        <v>105</v>
      </c>
      <c r="B33" s="10" t="s">
        <v>23</v>
      </c>
      <c r="C33" s="10" t="s">
        <v>33</v>
      </c>
      <c r="D33" s="11">
        <v>42.643570689999997</v>
      </c>
      <c r="E33" s="11"/>
      <c r="F33" s="11">
        <v>42.643570689999997</v>
      </c>
    </row>
    <row r="34" spans="1:6" ht="45" x14ac:dyDescent="0.15">
      <c r="A34" s="9">
        <v>606</v>
      </c>
      <c r="B34" s="10" t="s">
        <v>22</v>
      </c>
      <c r="C34" s="10" t="s">
        <v>85</v>
      </c>
      <c r="D34" s="11">
        <v>26.960385350000003</v>
      </c>
      <c r="E34" s="11"/>
      <c r="F34" s="11">
        <v>26.960385350000003</v>
      </c>
    </row>
    <row r="35" spans="1:6" ht="33.75" x14ac:dyDescent="0.15">
      <c r="A35" s="9">
        <v>604</v>
      </c>
      <c r="B35" s="10" t="s">
        <v>8</v>
      </c>
      <c r="C35" s="10" t="s">
        <v>1183</v>
      </c>
      <c r="D35" s="11">
        <v>25.011002039999997</v>
      </c>
      <c r="E35" s="11"/>
      <c r="F35" s="11">
        <v>25.011002039999997</v>
      </c>
    </row>
    <row r="36" spans="1:6" ht="22.5" x14ac:dyDescent="0.15">
      <c r="A36" s="9">
        <v>330</v>
      </c>
      <c r="B36" s="10" t="s">
        <v>14</v>
      </c>
      <c r="C36" s="10" t="s">
        <v>54</v>
      </c>
      <c r="D36" s="11"/>
      <c r="E36" s="11">
        <v>24.33318942</v>
      </c>
      <c r="F36" s="11">
        <v>24.33318942</v>
      </c>
    </row>
    <row r="37" spans="1:6" x14ac:dyDescent="0.15">
      <c r="A37" s="9">
        <v>105</v>
      </c>
      <c r="B37" s="10" t="s">
        <v>23</v>
      </c>
      <c r="C37" s="10" t="s">
        <v>134</v>
      </c>
      <c r="D37" s="11">
        <v>21.923380000000002</v>
      </c>
      <c r="E37" s="11"/>
      <c r="F37" s="11">
        <v>21.923380000000002</v>
      </c>
    </row>
    <row r="38" spans="1:6" ht="22.5" x14ac:dyDescent="0.15">
      <c r="A38" s="9">
        <v>103</v>
      </c>
      <c r="B38" s="10" t="s">
        <v>186</v>
      </c>
      <c r="C38" s="10" t="s">
        <v>111</v>
      </c>
      <c r="D38" s="11"/>
      <c r="E38" s="11">
        <v>20.959199999999999</v>
      </c>
      <c r="F38" s="11">
        <v>20.959199999999999</v>
      </c>
    </row>
    <row r="39" spans="1:6" x14ac:dyDescent="0.15">
      <c r="A39" s="9">
        <v>604</v>
      </c>
      <c r="B39" s="10" t="s">
        <v>8</v>
      </c>
      <c r="C39" s="10" t="s">
        <v>1184</v>
      </c>
      <c r="D39" s="11">
        <v>18.171668559999997</v>
      </c>
      <c r="E39" s="11"/>
      <c r="F39" s="11">
        <v>18.171668559999997</v>
      </c>
    </row>
    <row r="40" spans="1:6" ht="22.5" x14ac:dyDescent="0.15">
      <c r="A40" s="9">
        <v>604</v>
      </c>
      <c r="B40" s="10" t="s">
        <v>8</v>
      </c>
      <c r="C40" s="10" t="s">
        <v>1185</v>
      </c>
      <c r="D40" s="11">
        <v>16.53413291</v>
      </c>
      <c r="E40" s="11"/>
      <c r="F40" s="11">
        <v>16.53413291</v>
      </c>
    </row>
    <row r="41" spans="1:6" ht="22.5" x14ac:dyDescent="0.15">
      <c r="A41" s="9">
        <v>917</v>
      </c>
      <c r="B41" s="10" t="s">
        <v>200</v>
      </c>
      <c r="C41" s="10" t="s">
        <v>101</v>
      </c>
      <c r="D41" s="11"/>
      <c r="E41" s="11">
        <v>11.686962449999999</v>
      </c>
      <c r="F41" s="11">
        <v>11.686962449999999</v>
      </c>
    </row>
    <row r="42" spans="1:6" x14ac:dyDescent="0.15">
      <c r="A42" s="9">
        <v>350</v>
      </c>
      <c r="B42" s="10" t="s">
        <v>191</v>
      </c>
      <c r="C42" s="10" t="s">
        <v>224</v>
      </c>
      <c r="D42" s="11"/>
      <c r="E42" s="11">
        <v>11.246</v>
      </c>
      <c r="F42" s="11">
        <v>11.246</v>
      </c>
    </row>
    <row r="43" spans="1:6" x14ac:dyDescent="0.15">
      <c r="A43" s="9">
        <v>105</v>
      </c>
      <c r="B43" s="10" t="s">
        <v>23</v>
      </c>
      <c r="C43" s="10" t="s">
        <v>32</v>
      </c>
      <c r="D43" s="11">
        <v>10.81498133</v>
      </c>
      <c r="E43" s="11"/>
      <c r="F43" s="11">
        <v>10.81498133</v>
      </c>
    </row>
    <row r="44" spans="1:6" x14ac:dyDescent="0.15">
      <c r="A44" s="9">
        <v>322</v>
      </c>
      <c r="B44" s="10" t="s">
        <v>16</v>
      </c>
      <c r="C44" s="10" t="s">
        <v>48</v>
      </c>
      <c r="D44" s="11"/>
      <c r="E44" s="11">
        <v>9.5</v>
      </c>
      <c r="F44" s="11">
        <v>9.5</v>
      </c>
    </row>
    <row r="45" spans="1:6" ht="22.5" x14ac:dyDescent="0.15">
      <c r="A45" s="9">
        <v>917</v>
      </c>
      <c r="B45" s="10" t="s">
        <v>200</v>
      </c>
      <c r="C45" s="10" t="s">
        <v>99</v>
      </c>
      <c r="D45" s="11"/>
      <c r="E45" s="11">
        <v>9.0749999999999993</v>
      </c>
      <c r="F45" s="11">
        <v>9.0749999999999993</v>
      </c>
    </row>
    <row r="46" spans="1:6" ht="22.5" x14ac:dyDescent="0.15">
      <c r="A46" s="9">
        <v>103</v>
      </c>
      <c r="B46" s="10" t="s">
        <v>186</v>
      </c>
      <c r="C46" s="10" t="s">
        <v>28</v>
      </c>
      <c r="D46" s="11"/>
      <c r="E46" s="11">
        <v>6</v>
      </c>
      <c r="F46" s="11">
        <v>6</v>
      </c>
    </row>
    <row r="47" spans="1:6" ht="22.5" x14ac:dyDescent="0.15">
      <c r="A47" s="9">
        <v>365</v>
      </c>
      <c r="B47" s="10" t="s">
        <v>194</v>
      </c>
      <c r="C47" s="10" t="s">
        <v>1186</v>
      </c>
      <c r="D47" s="11"/>
      <c r="E47" s="11">
        <v>5.5182375300000004</v>
      </c>
      <c r="F47" s="11">
        <v>5.5182375300000004</v>
      </c>
    </row>
    <row r="48" spans="1:6" ht="22.5" x14ac:dyDescent="0.15">
      <c r="A48" s="9">
        <v>117</v>
      </c>
      <c r="B48" s="10" t="s">
        <v>210</v>
      </c>
      <c r="C48" s="10" t="s">
        <v>211</v>
      </c>
      <c r="D48" s="11"/>
      <c r="E48" s="11">
        <v>5.25</v>
      </c>
      <c r="F48" s="11">
        <v>5.25</v>
      </c>
    </row>
    <row r="49" spans="1:6" ht="33.75" x14ac:dyDescent="0.15">
      <c r="A49" s="9">
        <v>364</v>
      </c>
      <c r="B49" s="10" t="s">
        <v>193</v>
      </c>
      <c r="C49" s="10" t="s">
        <v>1187</v>
      </c>
      <c r="D49" s="11"/>
      <c r="E49" s="11">
        <v>3.7455850000000002</v>
      </c>
      <c r="F49" s="11">
        <v>3.7455850000000002</v>
      </c>
    </row>
    <row r="50" spans="1:6" ht="22.5" x14ac:dyDescent="0.15">
      <c r="A50" s="9">
        <v>350</v>
      </c>
      <c r="B50" s="10" t="s">
        <v>191</v>
      </c>
      <c r="C50" s="10" t="s">
        <v>57</v>
      </c>
      <c r="D50" s="11"/>
      <c r="E50" s="11">
        <v>3.7265948199999999</v>
      </c>
      <c r="F50" s="11">
        <v>3.7265948199999999</v>
      </c>
    </row>
    <row r="51" spans="1:6" x14ac:dyDescent="0.15">
      <c r="A51" s="9">
        <v>105</v>
      </c>
      <c r="B51" s="10" t="s">
        <v>23</v>
      </c>
      <c r="C51" s="10" t="s">
        <v>29</v>
      </c>
      <c r="D51" s="11">
        <v>1.59661272</v>
      </c>
      <c r="E51" s="11"/>
      <c r="F51" s="11">
        <v>1.59661272</v>
      </c>
    </row>
    <row r="52" spans="1:6" ht="22.5" x14ac:dyDescent="0.15">
      <c r="A52" s="9">
        <v>365</v>
      </c>
      <c r="B52" s="10" t="s">
        <v>194</v>
      </c>
      <c r="C52" s="10" t="s">
        <v>1188</v>
      </c>
      <c r="D52" s="11"/>
      <c r="E52" s="11">
        <v>1.38565457</v>
      </c>
      <c r="F52" s="11">
        <v>1.38565457</v>
      </c>
    </row>
    <row r="53" spans="1:6" ht="22.5" x14ac:dyDescent="0.15">
      <c r="A53" s="9">
        <v>374</v>
      </c>
      <c r="B53" s="10" t="s">
        <v>560</v>
      </c>
      <c r="C53" s="10" t="s">
        <v>648</v>
      </c>
      <c r="D53" s="11">
        <v>1.21</v>
      </c>
      <c r="E53" s="11"/>
      <c r="F53" s="11">
        <v>1.21</v>
      </c>
    </row>
    <row r="54" spans="1:6" ht="22.5" x14ac:dyDescent="0.15">
      <c r="A54" s="9">
        <v>613</v>
      </c>
      <c r="B54" s="10" t="s">
        <v>18</v>
      </c>
      <c r="C54" s="10" t="s">
        <v>1189</v>
      </c>
      <c r="D54" s="11"/>
      <c r="E54" s="11">
        <v>0.85482433999999996</v>
      </c>
      <c r="F54" s="11">
        <v>0.85482433999999996</v>
      </c>
    </row>
    <row r="55" spans="1:6" x14ac:dyDescent="0.15">
      <c r="A55" s="9">
        <v>604</v>
      </c>
      <c r="B55" s="10" t="s">
        <v>8</v>
      </c>
      <c r="C55" s="10" t="s">
        <v>1190</v>
      </c>
      <c r="D55" s="11">
        <v>0.66690362000000003</v>
      </c>
      <c r="E55" s="11"/>
      <c r="F55" s="11">
        <v>0.66690362000000003</v>
      </c>
    </row>
    <row r="56" spans="1:6" ht="22.5" x14ac:dyDescent="0.15">
      <c r="A56" s="9">
        <v>331</v>
      </c>
      <c r="B56" s="10" t="s">
        <v>203</v>
      </c>
      <c r="C56" s="10" t="s">
        <v>113</v>
      </c>
      <c r="D56" s="11">
        <v>0.65571000999999995</v>
      </c>
      <c r="E56" s="11"/>
      <c r="F56" s="11">
        <v>0.65571000999999995</v>
      </c>
    </row>
    <row r="57" spans="1:6" ht="22.5" x14ac:dyDescent="0.15">
      <c r="A57" s="9">
        <v>106</v>
      </c>
      <c r="B57" s="10" t="s">
        <v>10</v>
      </c>
      <c r="C57" s="10" t="s">
        <v>13</v>
      </c>
      <c r="D57" s="11">
        <v>0.6</v>
      </c>
      <c r="E57" s="11"/>
      <c r="F57" s="11">
        <v>0.6</v>
      </c>
    </row>
    <row r="58" spans="1:6" ht="22.5" x14ac:dyDescent="0.15">
      <c r="A58" s="9">
        <v>331</v>
      </c>
      <c r="B58" s="10" t="s">
        <v>203</v>
      </c>
      <c r="C58" s="10" t="s">
        <v>135</v>
      </c>
      <c r="D58" s="11">
        <v>0.59635000000000005</v>
      </c>
      <c r="E58" s="11"/>
      <c r="F58" s="11">
        <v>0.59635000000000005</v>
      </c>
    </row>
    <row r="59" spans="1:6" ht="22.5" x14ac:dyDescent="0.15">
      <c r="A59" s="9">
        <v>331</v>
      </c>
      <c r="B59" s="10" t="s">
        <v>203</v>
      </c>
      <c r="C59" s="10" t="s">
        <v>148</v>
      </c>
      <c r="D59" s="11">
        <v>0.55035000000000001</v>
      </c>
      <c r="E59" s="11"/>
      <c r="F59" s="11">
        <v>0.55035000000000001</v>
      </c>
    </row>
    <row r="60" spans="1:6" x14ac:dyDescent="0.15">
      <c r="A60" s="9">
        <v>361</v>
      </c>
      <c r="B60" s="10" t="s">
        <v>24</v>
      </c>
      <c r="C60" s="10" t="s">
        <v>61</v>
      </c>
      <c r="D60" s="19">
        <v>0.47</v>
      </c>
      <c r="E60" s="19"/>
      <c r="F60" s="19">
        <v>0.47</v>
      </c>
    </row>
    <row r="61" spans="1:6" ht="22.5" x14ac:dyDescent="0.15">
      <c r="A61" s="9">
        <v>360</v>
      </c>
      <c r="B61" s="10" t="s">
        <v>192</v>
      </c>
      <c r="C61" s="10" t="s">
        <v>59</v>
      </c>
      <c r="D61" s="19">
        <v>0.33544915000000003</v>
      </c>
      <c r="E61" s="19"/>
      <c r="F61" s="19">
        <v>0.33544915000000003</v>
      </c>
    </row>
    <row r="62" spans="1:6" ht="22.5" x14ac:dyDescent="0.15">
      <c r="A62" s="9">
        <v>362</v>
      </c>
      <c r="B62" s="10" t="s">
        <v>19</v>
      </c>
      <c r="C62" s="10" t="s">
        <v>62</v>
      </c>
      <c r="D62" s="19"/>
      <c r="E62" s="19">
        <v>0.32317050000000003</v>
      </c>
      <c r="F62" s="19">
        <v>0.32317050000000003</v>
      </c>
    </row>
    <row r="63" spans="1:6" x14ac:dyDescent="0.15">
      <c r="A63" s="9">
        <v>651</v>
      </c>
      <c r="B63" s="10" t="s">
        <v>329</v>
      </c>
      <c r="C63" s="10" t="s">
        <v>330</v>
      </c>
      <c r="D63" s="19">
        <v>0.26318468</v>
      </c>
      <c r="E63" s="19"/>
      <c r="F63" s="19">
        <v>0.26318468</v>
      </c>
    </row>
    <row r="64" spans="1:6" ht="22.5" x14ac:dyDescent="0.15">
      <c r="A64" s="9">
        <v>382</v>
      </c>
      <c r="B64" s="10" t="s">
        <v>195</v>
      </c>
      <c r="C64" s="10" t="s">
        <v>74</v>
      </c>
      <c r="D64" s="19">
        <v>0.19998589999999999</v>
      </c>
      <c r="E64" s="19"/>
      <c r="F64" s="19">
        <v>0.19998589999999999</v>
      </c>
    </row>
    <row r="65" spans="1:6" ht="22.5" x14ac:dyDescent="0.15">
      <c r="A65" s="9">
        <v>105</v>
      </c>
      <c r="B65" s="10" t="s">
        <v>23</v>
      </c>
      <c r="C65" s="10" t="s">
        <v>136</v>
      </c>
      <c r="D65" s="19">
        <v>0.16481499999999999</v>
      </c>
      <c r="E65" s="19"/>
      <c r="F65" s="19">
        <v>0.16481499999999999</v>
      </c>
    </row>
    <row r="66" spans="1:6" x14ac:dyDescent="0.15">
      <c r="A66" s="9">
        <v>310</v>
      </c>
      <c r="B66" s="10" t="s">
        <v>215</v>
      </c>
      <c r="C66" s="10" t="s">
        <v>217</v>
      </c>
      <c r="D66" s="19">
        <v>0.16181913000000001</v>
      </c>
      <c r="E66" s="19"/>
      <c r="F66" s="19">
        <v>0.16181913000000001</v>
      </c>
    </row>
    <row r="67" spans="1:6" x14ac:dyDescent="0.15">
      <c r="A67" s="9">
        <v>671</v>
      </c>
      <c r="B67" s="10" t="s">
        <v>628</v>
      </c>
      <c r="C67" s="10" t="s">
        <v>627</v>
      </c>
      <c r="D67" s="19">
        <v>0.13300000000000001</v>
      </c>
      <c r="E67" s="19"/>
      <c r="F67" s="19">
        <v>0.13300000000000001</v>
      </c>
    </row>
    <row r="68" spans="1:6" x14ac:dyDescent="0.15">
      <c r="A68" s="9">
        <v>105</v>
      </c>
      <c r="B68" s="10" t="s">
        <v>23</v>
      </c>
      <c r="C68" s="10" t="s">
        <v>31</v>
      </c>
      <c r="D68" s="19">
        <v>0.1058457</v>
      </c>
      <c r="E68" s="19"/>
      <c r="F68" s="19">
        <v>0.1058457</v>
      </c>
    </row>
    <row r="69" spans="1:6" ht="22.5" x14ac:dyDescent="0.15">
      <c r="A69" s="9">
        <v>350</v>
      </c>
      <c r="B69" s="10" t="s">
        <v>191</v>
      </c>
      <c r="C69" s="10" t="s">
        <v>1041</v>
      </c>
      <c r="D69" s="19"/>
      <c r="E69" s="19">
        <v>7.8149999999999997E-2</v>
      </c>
      <c r="F69" s="19">
        <v>7.8149999999999997E-2</v>
      </c>
    </row>
    <row r="70" spans="1:6" ht="33.75" x14ac:dyDescent="0.15">
      <c r="A70" s="9">
        <v>669</v>
      </c>
      <c r="B70" s="10" t="s">
        <v>198</v>
      </c>
      <c r="C70" s="10" t="s">
        <v>96</v>
      </c>
      <c r="D70" s="28">
        <v>2.2800009999999999E-2</v>
      </c>
      <c r="E70" s="28"/>
      <c r="F70" s="28">
        <v>2.2800009999999999E-2</v>
      </c>
    </row>
    <row r="71" spans="1:6" ht="33.75" x14ac:dyDescent="0.15">
      <c r="A71" s="9">
        <v>331</v>
      </c>
      <c r="B71" s="10" t="s">
        <v>203</v>
      </c>
      <c r="C71" s="10" t="s">
        <v>146</v>
      </c>
      <c r="D71" s="28">
        <v>1.4E-2</v>
      </c>
      <c r="E71" s="28"/>
      <c r="F71" s="28">
        <v>1.4E-2</v>
      </c>
    </row>
  </sheetData>
  <mergeCells count="2">
    <mergeCell ref="A4:B4"/>
    <mergeCell ref="D4:F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A3EFF-F7C1-418C-9C1C-5CD2909993B3}">
  <dimension ref="A1:F59"/>
  <sheetViews>
    <sheetView showGridLines="0" zoomScale="98" zoomScaleNormal="98" workbookViewId="0">
      <pane ySplit="1" topLeftCell="A3" activePane="bottomLeft" state="frozen"/>
      <selection activeCell="A2" sqref="A2"/>
      <selection pane="bottomLeft" activeCell="B18" sqref="B18"/>
    </sheetView>
  </sheetViews>
  <sheetFormatPr baseColWidth="10" defaultColWidth="11.42578125" defaultRowHeight="13.5" outlineLevelCol="1" x14ac:dyDescent="0.15"/>
  <cols>
    <col min="1" max="1" width="6.5703125" style="5" customWidth="1"/>
    <col min="2" max="2" width="46.5703125" style="5" customWidth="1"/>
    <col min="3" max="3" width="72.28515625" style="5" customWidth="1"/>
    <col min="4" max="4" width="10.7109375" style="5" bestFit="1" customWidth="1"/>
    <col min="5" max="6" width="12.7109375" style="5" customWidth="1" outlineLevel="1"/>
    <col min="7" max="16384" width="11.42578125" style="5"/>
  </cols>
  <sheetData>
    <row r="1" spans="1:6" s="1" customFormat="1" x14ac:dyDescent="0.15">
      <c r="A1" s="13" t="s">
        <v>1191</v>
      </c>
    </row>
    <row r="2" spans="1:6" s="1" customFormat="1" x14ac:dyDescent="0.15">
      <c r="A2" s="14" t="s">
        <v>25</v>
      </c>
    </row>
    <row r="3" spans="1:6" s="3" customFormat="1" ht="14.25" thickBot="1" x14ac:dyDescent="0.2">
      <c r="A3" s="2"/>
      <c r="B3" s="2"/>
      <c r="C3" s="2"/>
      <c r="D3" s="2"/>
      <c r="E3" s="2"/>
      <c r="F3" s="2"/>
    </row>
    <row r="4" spans="1:6" ht="15" thickTop="1" thickBot="1" x14ac:dyDescent="0.2">
      <c r="A4" s="44" t="s">
        <v>0</v>
      </c>
      <c r="B4" s="44"/>
      <c r="C4" s="4" t="s">
        <v>1</v>
      </c>
      <c r="D4" s="44" t="s">
        <v>27</v>
      </c>
      <c r="E4" s="44"/>
      <c r="F4" s="44"/>
    </row>
    <row r="5" spans="1:6" ht="23.25" thickBot="1" x14ac:dyDescent="0.2">
      <c r="A5" s="6" t="s">
        <v>2</v>
      </c>
      <c r="B5" s="6" t="s">
        <v>3</v>
      </c>
      <c r="C5" s="6" t="s">
        <v>4</v>
      </c>
      <c r="D5" s="6" t="s">
        <v>5</v>
      </c>
      <c r="E5" s="6" t="s">
        <v>6</v>
      </c>
      <c r="F5" s="6" t="s">
        <v>102</v>
      </c>
    </row>
    <row r="6" spans="1:6" ht="14.25" thickTop="1" x14ac:dyDescent="0.15">
      <c r="A6" s="15" t="s">
        <v>1192</v>
      </c>
      <c r="B6" s="7"/>
      <c r="C6" s="7"/>
      <c r="D6" s="8">
        <f t="shared" ref="D6:E6" si="0">SUM(D7:D59)</f>
        <v>13815.509091549999</v>
      </c>
      <c r="E6" s="8">
        <f t="shared" si="0"/>
        <v>5586.3086870100014</v>
      </c>
      <c r="F6" s="8">
        <f>SUM(F7:F59)</f>
        <v>19401.817778560002</v>
      </c>
    </row>
    <row r="7" spans="1:6" x14ac:dyDescent="0.15">
      <c r="A7" s="9">
        <v>613</v>
      </c>
      <c r="B7" s="10" t="s">
        <v>18</v>
      </c>
      <c r="C7" s="10" t="s">
        <v>1193</v>
      </c>
      <c r="D7" s="11">
        <v>3000.61657487</v>
      </c>
      <c r="E7" s="11"/>
      <c r="F7" s="11">
        <v>3000.61657487</v>
      </c>
    </row>
    <row r="8" spans="1:6" x14ac:dyDescent="0.15">
      <c r="A8" s="9">
        <v>613</v>
      </c>
      <c r="B8" s="10" t="s">
        <v>18</v>
      </c>
      <c r="C8" s="10" t="s">
        <v>1194</v>
      </c>
      <c r="D8" s="11">
        <v>2926.0314659899996</v>
      </c>
      <c r="E8" s="11"/>
      <c r="F8" s="11">
        <v>2926.0314659899996</v>
      </c>
    </row>
    <row r="9" spans="1:6" ht="33.75" x14ac:dyDescent="0.15">
      <c r="A9" s="9">
        <v>604</v>
      </c>
      <c r="B9" s="10" t="s">
        <v>8</v>
      </c>
      <c r="C9" s="10" t="s">
        <v>1195</v>
      </c>
      <c r="D9" s="11">
        <v>2317.08177067</v>
      </c>
      <c r="E9" s="11"/>
      <c r="F9" s="11">
        <v>2317.08177067</v>
      </c>
    </row>
    <row r="10" spans="1:6" x14ac:dyDescent="0.15">
      <c r="A10" s="9">
        <v>613</v>
      </c>
      <c r="B10" s="10" t="s">
        <v>18</v>
      </c>
      <c r="C10" s="10" t="s">
        <v>1196</v>
      </c>
      <c r="D10" s="11">
        <v>2119.5113543299999</v>
      </c>
      <c r="E10" s="11"/>
      <c r="F10" s="11">
        <v>2119.5113543299999</v>
      </c>
    </row>
    <row r="11" spans="1:6" x14ac:dyDescent="0.15">
      <c r="A11" s="9">
        <v>364</v>
      </c>
      <c r="B11" s="10" t="s">
        <v>193</v>
      </c>
      <c r="C11" s="10" t="s">
        <v>1197</v>
      </c>
      <c r="D11" s="11"/>
      <c r="E11" s="11">
        <v>1655.6470557999999</v>
      </c>
      <c r="F11" s="11">
        <v>1655.6470557999999</v>
      </c>
    </row>
    <row r="12" spans="1:6" ht="22.5" x14ac:dyDescent="0.15">
      <c r="A12" s="9">
        <v>364</v>
      </c>
      <c r="B12" s="10" t="s">
        <v>193</v>
      </c>
      <c r="C12" s="10" t="s">
        <v>1198</v>
      </c>
      <c r="D12" s="11"/>
      <c r="E12" s="11">
        <v>1411.8785969200001</v>
      </c>
      <c r="F12" s="11">
        <v>1411.8785969200001</v>
      </c>
    </row>
    <row r="13" spans="1:6" ht="33.75" x14ac:dyDescent="0.15">
      <c r="A13" s="9">
        <v>364</v>
      </c>
      <c r="B13" s="10" t="s">
        <v>193</v>
      </c>
      <c r="C13" s="10" t="s">
        <v>1199</v>
      </c>
      <c r="D13" s="11"/>
      <c r="E13" s="11">
        <v>1100</v>
      </c>
      <c r="F13" s="11">
        <v>1100</v>
      </c>
    </row>
    <row r="14" spans="1:6" ht="22.5" x14ac:dyDescent="0.15">
      <c r="A14" s="9">
        <v>604</v>
      </c>
      <c r="B14" s="10" t="s">
        <v>8</v>
      </c>
      <c r="C14" s="10" t="s">
        <v>83</v>
      </c>
      <c r="D14" s="11">
        <v>1067.6274057999999</v>
      </c>
      <c r="E14" s="11"/>
      <c r="F14" s="11">
        <v>1067.6274057999999</v>
      </c>
    </row>
    <row r="15" spans="1:6" ht="22.5" x14ac:dyDescent="0.15">
      <c r="A15" s="9">
        <v>330</v>
      </c>
      <c r="B15" s="10" t="s">
        <v>14</v>
      </c>
      <c r="C15" s="10" t="s">
        <v>1200</v>
      </c>
      <c r="D15" s="11">
        <v>529.61437451999996</v>
      </c>
      <c r="E15" s="11"/>
      <c r="F15" s="11">
        <v>529.61437451999996</v>
      </c>
    </row>
    <row r="16" spans="1:6" ht="22.5" x14ac:dyDescent="0.15">
      <c r="A16" s="9">
        <v>330</v>
      </c>
      <c r="B16" s="10" t="s">
        <v>14</v>
      </c>
      <c r="C16" s="10" t="s">
        <v>1201</v>
      </c>
      <c r="D16" s="11">
        <v>431.39572256999998</v>
      </c>
      <c r="E16" s="11"/>
      <c r="F16" s="11">
        <v>431.39572256999998</v>
      </c>
    </row>
    <row r="17" spans="1:6" ht="22.5" x14ac:dyDescent="0.15">
      <c r="A17" s="9">
        <v>330</v>
      </c>
      <c r="B17" s="10" t="s">
        <v>14</v>
      </c>
      <c r="C17" s="10" t="s">
        <v>1202</v>
      </c>
      <c r="D17" s="11">
        <v>416.21978575000003</v>
      </c>
      <c r="E17" s="11"/>
      <c r="F17" s="11">
        <v>416.21978575000003</v>
      </c>
    </row>
    <row r="18" spans="1:6" ht="22.5" x14ac:dyDescent="0.15">
      <c r="A18" s="9">
        <v>604</v>
      </c>
      <c r="B18" s="10" t="s">
        <v>8</v>
      </c>
      <c r="C18" s="10" t="s">
        <v>1203</v>
      </c>
      <c r="D18" s="11">
        <v>405.25352058999999</v>
      </c>
      <c r="E18" s="11"/>
      <c r="F18" s="11">
        <v>405.25352058999999</v>
      </c>
    </row>
    <row r="19" spans="1:6" x14ac:dyDescent="0.15">
      <c r="A19" s="9">
        <v>330</v>
      </c>
      <c r="B19" s="10" t="s">
        <v>14</v>
      </c>
      <c r="C19" s="10" t="s">
        <v>53</v>
      </c>
      <c r="D19" s="11"/>
      <c r="E19" s="11">
        <v>351.83349630000004</v>
      </c>
      <c r="F19" s="11">
        <v>351.83349630000004</v>
      </c>
    </row>
    <row r="20" spans="1:6" ht="33.75" x14ac:dyDescent="0.15">
      <c r="A20" s="9">
        <v>364</v>
      </c>
      <c r="B20" s="10" t="s">
        <v>193</v>
      </c>
      <c r="C20" s="10" t="s">
        <v>1204</v>
      </c>
      <c r="D20" s="11"/>
      <c r="E20" s="11">
        <v>316.61124776999998</v>
      </c>
      <c r="F20" s="11">
        <v>316.61124776999998</v>
      </c>
    </row>
    <row r="21" spans="1:6" ht="22.5" x14ac:dyDescent="0.15">
      <c r="A21" s="9">
        <v>361</v>
      </c>
      <c r="B21" s="10" t="s">
        <v>24</v>
      </c>
      <c r="C21" s="10" t="s">
        <v>1205</v>
      </c>
      <c r="D21" s="11">
        <v>197.02799999999999</v>
      </c>
      <c r="E21" s="11"/>
      <c r="F21" s="11">
        <v>197.02799999999999</v>
      </c>
    </row>
    <row r="22" spans="1:6" ht="22.5" x14ac:dyDescent="0.15">
      <c r="A22" s="9">
        <v>328</v>
      </c>
      <c r="B22" s="10" t="s">
        <v>15</v>
      </c>
      <c r="C22" s="10" t="s">
        <v>52</v>
      </c>
      <c r="D22" s="11"/>
      <c r="E22" s="11">
        <v>143.13371255999999</v>
      </c>
      <c r="F22" s="11">
        <v>143.13371255999999</v>
      </c>
    </row>
    <row r="23" spans="1:6" ht="22.5" x14ac:dyDescent="0.15">
      <c r="A23" s="9">
        <v>103</v>
      </c>
      <c r="B23" s="10" t="s">
        <v>186</v>
      </c>
      <c r="C23" s="10" t="s">
        <v>28</v>
      </c>
      <c r="D23" s="11"/>
      <c r="E23" s="11">
        <v>125.11123514000001</v>
      </c>
      <c r="F23" s="11">
        <v>125.11123514000001</v>
      </c>
    </row>
    <row r="24" spans="1:6" x14ac:dyDescent="0.15">
      <c r="A24" s="9">
        <v>604</v>
      </c>
      <c r="B24" s="10" t="s">
        <v>8</v>
      </c>
      <c r="C24" s="10" t="s">
        <v>1206</v>
      </c>
      <c r="D24" s="11">
        <v>119.1139711</v>
      </c>
      <c r="E24" s="11"/>
      <c r="F24" s="11">
        <v>119.1139711</v>
      </c>
    </row>
    <row r="25" spans="1:6" ht="22.5" x14ac:dyDescent="0.15">
      <c r="A25" s="9">
        <v>604</v>
      </c>
      <c r="B25" s="10" t="s">
        <v>8</v>
      </c>
      <c r="C25" s="10" t="s">
        <v>1207</v>
      </c>
      <c r="D25" s="11">
        <v>101.19980516</v>
      </c>
      <c r="E25" s="11"/>
      <c r="F25" s="11">
        <v>101.19980516</v>
      </c>
    </row>
    <row r="26" spans="1:6" ht="22.5" x14ac:dyDescent="0.15">
      <c r="A26" s="9">
        <v>330</v>
      </c>
      <c r="B26" s="10" t="s">
        <v>14</v>
      </c>
      <c r="C26" s="10" t="s">
        <v>54</v>
      </c>
      <c r="D26" s="11"/>
      <c r="E26" s="11">
        <v>88.298709189999997</v>
      </c>
      <c r="F26" s="11">
        <v>88.298709189999997</v>
      </c>
    </row>
    <row r="27" spans="1:6" ht="22.5" x14ac:dyDescent="0.15">
      <c r="A27" s="9">
        <v>325</v>
      </c>
      <c r="B27" s="10" t="s">
        <v>189</v>
      </c>
      <c r="C27" s="10" t="s">
        <v>1208</v>
      </c>
      <c r="D27" s="11"/>
      <c r="E27" s="11">
        <v>81.107386849999997</v>
      </c>
      <c r="F27" s="11">
        <v>81.107386849999997</v>
      </c>
    </row>
    <row r="28" spans="1:6" ht="45" x14ac:dyDescent="0.15">
      <c r="A28" s="9">
        <v>604</v>
      </c>
      <c r="B28" s="10" t="s">
        <v>8</v>
      </c>
      <c r="C28" s="10" t="s">
        <v>1209</v>
      </c>
      <c r="D28" s="11"/>
      <c r="E28" s="11">
        <v>78.546356299999999</v>
      </c>
      <c r="F28" s="11">
        <v>78.546356299999999</v>
      </c>
    </row>
    <row r="29" spans="1:6" x14ac:dyDescent="0.15">
      <c r="A29" s="9">
        <v>604</v>
      </c>
      <c r="B29" s="10" t="s">
        <v>8</v>
      </c>
      <c r="C29" s="10" t="s">
        <v>1210</v>
      </c>
      <c r="D29" s="11">
        <v>53.125335219999997</v>
      </c>
      <c r="E29" s="11"/>
      <c r="F29" s="11">
        <v>53.125335219999997</v>
      </c>
    </row>
    <row r="30" spans="1:6" ht="22.5" x14ac:dyDescent="0.15">
      <c r="A30" s="9">
        <v>107</v>
      </c>
      <c r="B30" s="10" t="s">
        <v>17</v>
      </c>
      <c r="C30" s="10" t="s">
        <v>40</v>
      </c>
      <c r="D30" s="11">
        <v>51.191304000000002</v>
      </c>
      <c r="E30" s="11"/>
      <c r="F30" s="11">
        <v>51.191304000000002</v>
      </c>
    </row>
    <row r="31" spans="1:6" ht="22.5" x14ac:dyDescent="0.15">
      <c r="A31" s="9">
        <v>325</v>
      </c>
      <c r="B31" s="10" t="s">
        <v>189</v>
      </c>
      <c r="C31" s="10" t="s">
        <v>50</v>
      </c>
      <c r="D31" s="11"/>
      <c r="E31" s="11">
        <v>47.307343000000003</v>
      </c>
      <c r="F31" s="11">
        <v>47.307343000000003</v>
      </c>
    </row>
    <row r="32" spans="1:6" ht="33.75" x14ac:dyDescent="0.15">
      <c r="A32" s="9">
        <v>613</v>
      </c>
      <c r="B32" s="10" t="s">
        <v>18</v>
      </c>
      <c r="C32" s="10" t="s">
        <v>1211</v>
      </c>
      <c r="D32" s="11"/>
      <c r="E32" s="11">
        <v>41.604234040000001</v>
      </c>
      <c r="F32" s="11">
        <v>41.604234040000001</v>
      </c>
    </row>
    <row r="33" spans="1:6" ht="22.5" x14ac:dyDescent="0.15">
      <c r="A33" s="9">
        <v>917</v>
      </c>
      <c r="B33" s="10" t="s">
        <v>200</v>
      </c>
      <c r="C33" s="10" t="s">
        <v>99</v>
      </c>
      <c r="D33" s="11"/>
      <c r="E33" s="11">
        <v>39.744238889999998</v>
      </c>
      <c r="F33" s="11">
        <v>39.744238889999998</v>
      </c>
    </row>
    <row r="34" spans="1:6" x14ac:dyDescent="0.15">
      <c r="A34" s="9">
        <v>330</v>
      </c>
      <c r="B34" s="10" t="s">
        <v>14</v>
      </c>
      <c r="C34" s="10" t="s">
        <v>130</v>
      </c>
      <c r="D34" s="11"/>
      <c r="E34" s="11">
        <v>32.051504659999999</v>
      </c>
      <c r="F34" s="11">
        <v>32.051504659999999</v>
      </c>
    </row>
    <row r="35" spans="1:6" ht="22.5" x14ac:dyDescent="0.15">
      <c r="A35" s="9">
        <v>107</v>
      </c>
      <c r="B35" s="10" t="s">
        <v>17</v>
      </c>
      <c r="C35" s="10" t="s">
        <v>1212</v>
      </c>
      <c r="D35" s="11">
        <v>21.390314539999999</v>
      </c>
      <c r="E35" s="11"/>
      <c r="F35" s="11">
        <v>21.390314539999999</v>
      </c>
    </row>
    <row r="36" spans="1:6" x14ac:dyDescent="0.15">
      <c r="A36" s="9">
        <v>322</v>
      </c>
      <c r="B36" s="10" t="s">
        <v>16</v>
      </c>
      <c r="C36" s="10" t="s">
        <v>48</v>
      </c>
      <c r="D36" s="11"/>
      <c r="E36" s="11">
        <v>20</v>
      </c>
      <c r="F36" s="11">
        <v>20</v>
      </c>
    </row>
    <row r="37" spans="1:6" ht="45" x14ac:dyDescent="0.15">
      <c r="A37" s="9">
        <v>606</v>
      </c>
      <c r="B37" s="10" t="s">
        <v>22</v>
      </c>
      <c r="C37" s="10" t="s">
        <v>85</v>
      </c>
      <c r="D37" s="11">
        <v>18.889500000000002</v>
      </c>
      <c r="E37" s="11"/>
      <c r="F37" s="11">
        <v>18.889500000000002</v>
      </c>
    </row>
    <row r="38" spans="1:6" ht="22.5" x14ac:dyDescent="0.15">
      <c r="A38" s="9">
        <v>330</v>
      </c>
      <c r="B38" s="10" t="s">
        <v>14</v>
      </c>
      <c r="C38" s="10" t="s">
        <v>56</v>
      </c>
      <c r="D38" s="11"/>
      <c r="E38" s="11">
        <v>15.82671</v>
      </c>
      <c r="F38" s="11">
        <v>15.82671</v>
      </c>
    </row>
    <row r="39" spans="1:6" x14ac:dyDescent="0.15">
      <c r="A39" s="9">
        <v>310</v>
      </c>
      <c r="B39" s="10" t="s">
        <v>215</v>
      </c>
      <c r="C39" s="10" t="s">
        <v>1213</v>
      </c>
      <c r="D39" s="11">
        <v>15.7490586</v>
      </c>
      <c r="E39" s="11"/>
      <c r="F39" s="11">
        <v>15.7490586</v>
      </c>
    </row>
    <row r="40" spans="1:6" ht="22.5" x14ac:dyDescent="0.15">
      <c r="A40" s="9">
        <v>362</v>
      </c>
      <c r="B40" s="10" t="s">
        <v>19</v>
      </c>
      <c r="C40" s="10" t="s">
        <v>225</v>
      </c>
      <c r="D40" s="11"/>
      <c r="E40" s="11">
        <v>14.042877240000001</v>
      </c>
      <c r="F40" s="11">
        <v>14.042877240000001</v>
      </c>
    </row>
    <row r="41" spans="1:6" ht="22.5" x14ac:dyDescent="0.15">
      <c r="A41" s="9">
        <v>365</v>
      </c>
      <c r="B41" s="10" t="s">
        <v>194</v>
      </c>
      <c r="C41" s="10" t="s">
        <v>1214</v>
      </c>
      <c r="D41" s="11"/>
      <c r="E41" s="11">
        <v>10.213760130000001</v>
      </c>
      <c r="F41" s="11">
        <v>10.213760130000001</v>
      </c>
    </row>
    <row r="42" spans="1:6" ht="22.5" x14ac:dyDescent="0.15">
      <c r="A42" s="9">
        <v>107</v>
      </c>
      <c r="B42" s="10" t="s">
        <v>17</v>
      </c>
      <c r="C42" s="10" t="s">
        <v>1215</v>
      </c>
      <c r="D42" s="11">
        <v>6.152228</v>
      </c>
      <c r="E42" s="11"/>
      <c r="F42" s="11">
        <v>6.152228</v>
      </c>
    </row>
    <row r="43" spans="1:6" ht="33.75" x14ac:dyDescent="0.15">
      <c r="A43" s="9">
        <v>107</v>
      </c>
      <c r="B43" s="10" t="s">
        <v>17</v>
      </c>
      <c r="C43" s="10" t="s">
        <v>41</v>
      </c>
      <c r="D43" s="11">
        <v>5.3011345800000003</v>
      </c>
      <c r="E43" s="11"/>
      <c r="F43" s="11">
        <v>5.3011345800000003</v>
      </c>
    </row>
    <row r="44" spans="1:6" ht="22.5" x14ac:dyDescent="0.15">
      <c r="A44" s="9">
        <v>330</v>
      </c>
      <c r="B44" s="10" t="s">
        <v>14</v>
      </c>
      <c r="C44" s="10" t="s">
        <v>55</v>
      </c>
      <c r="D44" s="11"/>
      <c r="E44" s="11">
        <v>5.2665782199999995</v>
      </c>
      <c r="F44" s="11">
        <v>5.2665782199999995</v>
      </c>
    </row>
    <row r="45" spans="1:6" ht="22.5" x14ac:dyDescent="0.15">
      <c r="A45" s="9">
        <v>320</v>
      </c>
      <c r="B45" s="10" t="s">
        <v>355</v>
      </c>
      <c r="C45" s="10" t="s">
        <v>1216</v>
      </c>
      <c r="D45" s="11">
        <v>4.9875185599999998</v>
      </c>
      <c r="E45" s="11"/>
      <c r="F45" s="11">
        <v>4.9875185599999998</v>
      </c>
    </row>
    <row r="46" spans="1:6" x14ac:dyDescent="0.15">
      <c r="A46" s="9">
        <v>350</v>
      </c>
      <c r="B46" s="10" t="s">
        <v>191</v>
      </c>
      <c r="C46" s="10" t="s">
        <v>279</v>
      </c>
      <c r="D46" s="11"/>
      <c r="E46" s="11">
        <v>3.108317</v>
      </c>
      <c r="F46" s="11">
        <v>3.108317</v>
      </c>
    </row>
    <row r="47" spans="1:6" ht="22.5" x14ac:dyDescent="0.15">
      <c r="A47" s="9">
        <v>107</v>
      </c>
      <c r="B47" s="10" t="s">
        <v>17</v>
      </c>
      <c r="C47" s="10" t="s">
        <v>112</v>
      </c>
      <c r="D47" s="11">
        <v>2.9020950000000001</v>
      </c>
      <c r="E47" s="11"/>
      <c r="F47" s="11">
        <v>2.9020950000000001</v>
      </c>
    </row>
    <row r="48" spans="1:6" ht="22.5" x14ac:dyDescent="0.15">
      <c r="A48" s="9">
        <v>364</v>
      </c>
      <c r="B48" s="10" t="s">
        <v>193</v>
      </c>
      <c r="C48" s="10" t="s">
        <v>1217</v>
      </c>
      <c r="D48" s="11"/>
      <c r="E48" s="11">
        <v>2.7112780000000001</v>
      </c>
      <c r="F48" s="11">
        <v>2.7112780000000001</v>
      </c>
    </row>
    <row r="49" spans="1:6" ht="33.75" x14ac:dyDescent="0.15">
      <c r="A49" s="9">
        <v>669</v>
      </c>
      <c r="B49" s="10" t="s">
        <v>198</v>
      </c>
      <c r="C49" s="10" t="s">
        <v>366</v>
      </c>
      <c r="D49" s="11">
        <v>2.4798019999999998</v>
      </c>
      <c r="E49" s="11"/>
      <c r="F49" s="11">
        <v>2.4798019999999998</v>
      </c>
    </row>
    <row r="50" spans="1:6" ht="33.75" x14ac:dyDescent="0.15">
      <c r="A50" s="9">
        <v>364</v>
      </c>
      <c r="B50" s="10" t="s">
        <v>193</v>
      </c>
      <c r="C50" s="10" t="s">
        <v>1218</v>
      </c>
      <c r="D50" s="11"/>
      <c r="E50" s="11">
        <v>2.0595690000000002</v>
      </c>
      <c r="F50" s="11">
        <v>2.0595690000000002</v>
      </c>
    </row>
    <row r="51" spans="1:6" ht="33.75" x14ac:dyDescent="0.15">
      <c r="A51" s="9">
        <v>331</v>
      </c>
      <c r="B51" s="10" t="s">
        <v>203</v>
      </c>
      <c r="C51" s="10" t="s">
        <v>146</v>
      </c>
      <c r="D51" s="11">
        <v>1.3047129799999999</v>
      </c>
      <c r="E51" s="11"/>
      <c r="F51" s="11">
        <v>1.3047129799999999</v>
      </c>
    </row>
    <row r="52" spans="1:6" ht="33.75" x14ac:dyDescent="0.15">
      <c r="A52" s="9">
        <v>669</v>
      </c>
      <c r="B52" s="10" t="s">
        <v>198</v>
      </c>
      <c r="C52" s="10" t="s">
        <v>96</v>
      </c>
      <c r="D52" s="11">
        <v>0.63874392000000002</v>
      </c>
      <c r="E52" s="11"/>
      <c r="F52" s="11">
        <v>0.63874392000000002</v>
      </c>
    </row>
    <row r="53" spans="1:6" ht="33.75" x14ac:dyDescent="0.15">
      <c r="A53" s="9">
        <v>331</v>
      </c>
      <c r="B53" s="10" t="s">
        <v>203</v>
      </c>
      <c r="C53" s="10" t="s">
        <v>150</v>
      </c>
      <c r="D53" s="19">
        <v>0.2610015</v>
      </c>
      <c r="E53" s="19"/>
      <c r="F53" s="19">
        <v>0.2610015</v>
      </c>
    </row>
    <row r="54" spans="1:6" ht="22.5" x14ac:dyDescent="0.15">
      <c r="A54" s="9">
        <v>331</v>
      </c>
      <c r="B54" s="10" t="s">
        <v>203</v>
      </c>
      <c r="C54" s="10" t="s">
        <v>135</v>
      </c>
      <c r="D54" s="19">
        <v>0.20860000000000001</v>
      </c>
      <c r="E54" s="19"/>
      <c r="F54" s="19">
        <v>0.20860000000000001</v>
      </c>
    </row>
    <row r="55" spans="1:6" ht="22.5" x14ac:dyDescent="0.15">
      <c r="A55" s="9">
        <v>362</v>
      </c>
      <c r="B55" s="10" t="s">
        <v>19</v>
      </c>
      <c r="C55" s="10" t="s">
        <v>62</v>
      </c>
      <c r="D55" s="19"/>
      <c r="E55" s="19">
        <v>0.20448</v>
      </c>
      <c r="F55" s="19">
        <v>0.20448</v>
      </c>
    </row>
    <row r="56" spans="1:6" ht="22.5" x14ac:dyDescent="0.15">
      <c r="A56" s="9">
        <v>331</v>
      </c>
      <c r="B56" s="10" t="s">
        <v>203</v>
      </c>
      <c r="C56" s="10" t="s">
        <v>148</v>
      </c>
      <c r="D56" s="19">
        <v>0.14188010000000001</v>
      </c>
      <c r="E56" s="19"/>
      <c r="F56" s="19">
        <v>0.14188010000000001</v>
      </c>
    </row>
    <row r="57" spans="1:6" ht="33.75" x14ac:dyDescent="0.15">
      <c r="A57" s="9">
        <v>331</v>
      </c>
      <c r="B57" s="10" t="s">
        <v>203</v>
      </c>
      <c r="C57" s="10" t="s">
        <v>447</v>
      </c>
      <c r="D57" s="28">
        <v>4.7500000000000001E-2</v>
      </c>
      <c r="E57" s="28"/>
      <c r="F57" s="28">
        <v>4.7500000000000001E-2</v>
      </c>
    </row>
    <row r="58" spans="1:6" ht="22.5" x14ac:dyDescent="0.15">
      <c r="A58" s="9">
        <v>331</v>
      </c>
      <c r="B58" s="10" t="s">
        <v>203</v>
      </c>
      <c r="C58" s="10" t="s">
        <v>113</v>
      </c>
      <c r="D58" s="28">
        <v>3.6900000000000002E-2</v>
      </c>
      <c r="E58" s="28"/>
      <c r="F58" s="28">
        <v>3.6900000000000002E-2</v>
      </c>
    </row>
    <row r="59" spans="1:6" ht="22.5" x14ac:dyDescent="0.15">
      <c r="A59" s="9">
        <v>363</v>
      </c>
      <c r="B59" s="10" t="s">
        <v>204</v>
      </c>
      <c r="C59" s="10" t="s">
        <v>115</v>
      </c>
      <c r="D59" s="28">
        <v>7.7111999999999997E-3</v>
      </c>
      <c r="E59" s="28"/>
      <c r="F59" s="28">
        <v>7.7111999999999997E-3</v>
      </c>
    </row>
  </sheetData>
  <mergeCells count="2">
    <mergeCell ref="A4:B4"/>
    <mergeCell ref="D4:F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2A9DA-E68B-405E-ABB0-C6A3C3CAF107}">
  <dimension ref="A1:F51"/>
  <sheetViews>
    <sheetView showGridLines="0" zoomScale="98" zoomScaleNormal="98" workbookViewId="0">
      <pane ySplit="1" topLeftCell="A2" activePane="bottomLeft" state="frozen"/>
      <selection activeCell="A2" sqref="A2"/>
      <selection pane="bottomLeft" activeCell="F6" sqref="D6:F6"/>
    </sheetView>
  </sheetViews>
  <sheetFormatPr baseColWidth="10" defaultColWidth="11.42578125" defaultRowHeight="13.5" outlineLevelCol="1" x14ac:dyDescent="0.15"/>
  <cols>
    <col min="1" max="1" width="6.5703125" style="5" customWidth="1"/>
    <col min="2" max="2" width="46.5703125" style="5" customWidth="1"/>
    <col min="3" max="3" width="72.28515625" style="5" customWidth="1"/>
    <col min="4" max="4" width="10.7109375" style="5" bestFit="1" customWidth="1"/>
    <col min="5" max="6" width="12.7109375" style="5" customWidth="1" outlineLevel="1"/>
    <col min="7" max="16384" width="11.42578125" style="5"/>
  </cols>
  <sheetData>
    <row r="1" spans="1:6" s="1" customFormat="1" x14ac:dyDescent="0.15">
      <c r="A1" s="13" t="s">
        <v>1219</v>
      </c>
    </row>
    <row r="2" spans="1:6" s="1" customFormat="1" x14ac:dyDescent="0.15">
      <c r="A2" s="14" t="s">
        <v>25</v>
      </c>
    </row>
    <row r="3" spans="1:6" s="3" customFormat="1" ht="14.25" thickBot="1" x14ac:dyDescent="0.2">
      <c r="A3" s="2"/>
      <c r="B3" s="2"/>
      <c r="C3" s="2"/>
      <c r="D3" s="2"/>
      <c r="E3" s="2"/>
      <c r="F3" s="2"/>
    </row>
    <row r="4" spans="1:6" ht="15" thickTop="1" thickBot="1" x14ac:dyDescent="0.2">
      <c r="A4" s="44" t="s">
        <v>0</v>
      </c>
      <c r="B4" s="44"/>
      <c r="C4" s="4" t="s">
        <v>1</v>
      </c>
      <c r="D4" s="44" t="s">
        <v>27</v>
      </c>
      <c r="E4" s="44"/>
      <c r="F4" s="44"/>
    </row>
    <row r="5" spans="1:6" ht="23.25" thickBot="1" x14ac:dyDescent="0.2">
      <c r="A5" s="6" t="s">
        <v>2</v>
      </c>
      <c r="B5" s="6" t="s">
        <v>3</v>
      </c>
      <c r="C5" s="6" t="s">
        <v>4</v>
      </c>
      <c r="D5" s="6" t="s">
        <v>5</v>
      </c>
      <c r="E5" s="6" t="s">
        <v>6</v>
      </c>
      <c r="F5" s="6" t="s">
        <v>102</v>
      </c>
    </row>
    <row r="6" spans="1:6" ht="14.25" thickTop="1" x14ac:dyDescent="0.15">
      <c r="A6" s="15" t="s">
        <v>1220</v>
      </c>
      <c r="B6" s="7"/>
      <c r="C6" s="7"/>
      <c r="D6" s="8">
        <f>SUM(D7:D51)</f>
        <v>14365.5902369</v>
      </c>
      <c r="E6" s="8">
        <f>SUM(E7:E51)</f>
        <v>4508.6196274699996</v>
      </c>
      <c r="F6" s="8">
        <f>SUM(F7:F51)</f>
        <v>18874.209864370005</v>
      </c>
    </row>
    <row r="7" spans="1:6" ht="33.75" x14ac:dyDescent="0.15">
      <c r="A7" s="9">
        <v>604</v>
      </c>
      <c r="B7" s="10" t="s">
        <v>8</v>
      </c>
      <c r="C7" s="10" t="s">
        <v>1221</v>
      </c>
      <c r="D7" s="11">
        <v>8721.9234393700008</v>
      </c>
      <c r="E7" s="11"/>
      <c r="F7" s="11">
        <v>8721.9234393700008</v>
      </c>
    </row>
    <row r="8" spans="1:6" ht="45" x14ac:dyDescent="0.15">
      <c r="A8" s="9">
        <v>604</v>
      </c>
      <c r="B8" s="10" t="s">
        <v>8</v>
      </c>
      <c r="C8" s="10" t="s">
        <v>1222</v>
      </c>
      <c r="D8" s="11">
        <v>1800.1374897799999</v>
      </c>
      <c r="E8" s="11"/>
      <c r="F8" s="11">
        <v>1800.1374897799999</v>
      </c>
    </row>
    <row r="9" spans="1:6" ht="22.5" x14ac:dyDescent="0.15">
      <c r="A9" s="9">
        <v>364</v>
      </c>
      <c r="B9" s="10" t="s">
        <v>193</v>
      </c>
      <c r="C9" s="10" t="s">
        <v>1223</v>
      </c>
      <c r="D9" s="11"/>
      <c r="E9" s="11">
        <v>1535.4601689599999</v>
      </c>
      <c r="F9" s="11">
        <v>1535.4601689599999</v>
      </c>
    </row>
    <row r="10" spans="1:6" ht="33.75" x14ac:dyDescent="0.15">
      <c r="A10" s="9">
        <v>604</v>
      </c>
      <c r="B10" s="10" t="s">
        <v>8</v>
      </c>
      <c r="C10" s="10" t="s">
        <v>1224</v>
      </c>
      <c r="D10" s="11">
        <v>1086.9661784</v>
      </c>
      <c r="E10" s="11"/>
      <c r="F10" s="11">
        <v>1086.9661784</v>
      </c>
    </row>
    <row r="11" spans="1:6" ht="22.5" x14ac:dyDescent="0.15">
      <c r="A11" s="9">
        <v>365</v>
      </c>
      <c r="B11" s="10" t="s">
        <v>194</v>
      </c>
      <c r="C11" s="10" t="s">
        <v>1225</v>
      </c>
      <c r="D11" s="11"/>
      <c r="E11" s="11">
        <v>921.29008401999999</v>
      </c>
      <c r="F11" s="11">
        <v>921.29008401999999</v>
      </c>
    </row>
    <row r="12" spans="1:6" x14ac:dyDescent="0.15">
      <c r="A12" s="9">
        <v>604</v>
      </c>
      <c r="B12" s="10" t="s">
        <v>8</v>
      </c>
      <c r="C12" s="10" t="s">
        <v>1226</v>
      </c>
      <c r="D12" s="11">
        <v>744.93033589000004</v>
      </c>
      <c r="E12" s="11"/>
      <c r="F12" s="11">
        <v>744.93033589000004</v>
      </c>
    </row>
    <row r="13" spans="1:6" x14ac:dyDescent="0.15">
      <c r="A13" s="9">
        <v>330</v>
      </c>
      <c r="B13" s="10" t="s">
        <v>14</v>
      </c>
      <c r="C13" s="10" t="s">
        <v>130</v>
      </c>
      <c r="D13" s="11"/>
      <c r="E13" s="11">
        <v>663.97063813</v>
      </c>
      <c r="F13" s="11">
        <v>663.97063813</v>
      </c>
    </row>
    <row r="14" spans="1:6" ht="22.5" x14ac:dyDescent="0.15">
      <c r="A14" s="9">
        <v>604</v>
      </c>
      <c r="B14" s="10" t="s">
        <v>8</v>
      </c>
      <c r="C14" s="10" t="s">
        <v>1227</v>
      </c>
      <c r="D14" s="11">
        <v>576.71537357</v>
      </c>
      <c r="E14" s="11"/>
      <c r="F14" s="11">
        <v>576.71537357</v>
      </c>
    </row>
    <row r="15" spans="1:6" ht="22.5" x14ac:dyDescent="0.15">
      <c r="A15" s="9">
        <v>604</v>
      </c>
      <c r="B15" s="10" t="s">
        <v>8</v>
      </c>
      <c r="C15" s="10" t="s">
        <v>1228</v>
      </c>
      <c r="D15" s="11">
        <v>437.51590676999996</v>
      </c>
      <c r="E15" s="11"/>
      <c r="F15" s="11">
        <v>437.51590676999996</v>
      </c>
    </row>
    <row r="16" spans="1:6" ht="22.5" x14ac:dyDescent="0.15">
      <c r="A16" s="9">
        <v>328</v>
      </c>
      <c r="B16" s="10" t="s">
        <v>15</v>
      </c>
      <c r="C16" s="10" t="s">
        <v>52</v>
      </c>
      <c r="D16" s="11"/>
      <c r="E16" s="11">
        <v>383.06628532999997</v>
      </c>
      <c r="F16" s="11">
        <v>383.06628532999997</v>
      </c>
    </row>
    <row r="17" spans="1:6" ht="22.5" x14ac:dyDescent="0.15">
      <c r="A17" s="9">
        <v>604</v>
      </c>
      <c r="B17" s="10" t="s">
        <v>8</v>
      </c>
      <c r="C17" s="10" t="s">
        <v>1229</v>
      </c>
      <c r="D17" s="11">
        <v>363.78797567999999</v>
      </c>
      <c r="E17" s="11"/>
      <c r="F17" s="11">
        <v>363.78797567999999</v>
      </c>
    </row>
    <row r="18" spans="1:6" ht="22.5" x14ac:dyDescent="0.15">
      <c r="A18" s="9">
        <v>604</v>
      </c>
      <c r="B18" s="10" t="s">
        <v>8</v>
      </c>
      <c r="C18" s="10" t="s">
        <v>83</v>
      </c>
      <c r="D18" s="11">
        <v>324.46872638999997</v>
      </c>
      <c r="E18" s="11"/>
      <c r="F18" s="11">
        <v>324.46872638999997</v>
      </c>
    </row>
    <row r="19" spans="1:6" ht="22.5" x14ac:dyDescent="0.15">
      <c r="A19" s="9">
        <v>364</v>
      </c>
      <c r="B19" s="10" t="s">
        <v>193</v>
      </c>
      <c r="C19" s="10" t="s">
        <v>105</v>
      </c>
      <c r="D19" s="11"/>
      <c r="E19" s="11">
        <v>266.14807194999997</v>
      </c>
      <c r="F19" s="11">
        <v>266.14807194999997</v>
      </c>
    </row>
    <row r="20" spans="1:6" x14ac:dyDescent="0.15">
      <c r="A20" s="9">
        <v>330</v>
      </c>
      <c r="B20" s="10" t="s">
        <v>14</v>
      </c>
      <c r="C20" s="10" t="s">
        <v>53</v>
      </c>
      <c r="D20" s="11"/>
      <c r="E20" s="11">
        <v>195.44589434</v>
      </c>
      <c r="F20" s="11">
        <v>195.44589434</v>
      </c>
    </row>
    <row r="21" spans="1:6" ht="22.5" x14ac:dyDescent="0.15">
      <c r="A21" s="9">
        <v>325</v>
      </c>
      <c r="B21" s="10" t="s">
        <v>189</v>
      </c>
      <c r="C21" s="10" t="s">
        <v>50</v>
      </c>
      <c r="D21" s="11"/>
      <c r="E21" s="11">
        <v>192.92426</v>
      </c>
      <c r="F21" s="11">
        <v>192.92426</v>
      </c>
    </row>
    <row r="22" spans="1:6" ht="22.5" x14ac:dyDescent="0.15">
      <c r="A22" s="9">
        <v>107</v>
      </c>
      <c r="B22" s="10" t="s">
        <v>17</v>
      </c>
      <c r="C22" s="10" t="s">
        <v>40</v>
      </c>
      <c r="D22" s="11">
        <v>134.64096799999999</v>
      </c>
      <c r="E22" s="11"/>
      <c r="F22" s="11">
        <v>134.64096799999999</v>
      </c>
    </row>
    <row r="23" spans="1:6" ht="22.5" x14ac:dyDescent="0.15">
      <c r="A23" s="9">
        <v>330</v>
      </c>
      <c r="B23" s="10" t="s">
        <v>14</v>
      </c>
      <c r="C23" s="10" t="s">
        <v>55</v>
      </c>
      <c r="D23" s="11"/>
      <c r="E23" s="11">
        <v>109.73988001000001</v>
      </c>
      <c r="F23" s="11">
        <v>109.73988001000001</v>
      </c>
    </row>
    <row r="24" spans="1:6" ht="22.5" x14ac:dyDescent="0.15">
      <c r="A24" s="9">
        <v>330</v>
      </c>
      <c r="B24" s="10" t="s">
        <v>14</v>
      </c>
      <c r="C24" s="10" t="s">
        <v>54</v>
      </c>
      <c r="D24" s="11"/>
      <c r="E24" s="11">
        <v>97.351090680000013</v>
      </c>
      <c r="F24" s="11">
        <v>97.351090680000013</v>
      </c>
    </row>
    <row r="25" spans="1:6" ht="22.5" x14ac:dyDescent="0.15">
      <c r="A25" s="9">
        <v>604</v>
      </c>
      <c r="B25" s="10" t="s">
        <v>8</v>
      </c>
      <c r="C25" s="10" t="s">
        <v>1230</v>
      </c>
      <c r="D25" s="11">
        <v>93.16671848</v>
      </c>
      <c r="E25" s="11"/>
      <c r="F25" s="11">
        <v>93.16671848</v>
      </c>
    </row>
    <row r="26" spans="1:6" x14ac:dyDescent="0.15">
      <c r="A26" s="9">
        <v>330</v>
      </c>
      <c r="B26" s="10" t="s">
        <v>14</v>
      </c>
      <c r="C26" s="10" t="s">
        <v>144</v>
      </c>
      <c r="D26" s="11"/>
      <c r="E26" s="11">
        <v>63.812528229999998</v>
      </c>
      <c r="F26" s="11">
        <v>63.812528229999998</v>
      </c>
    </row>
    <row r="27" spans="1:6" x14ac:dyDescent="0.15">
      <c r="A27" s="9">
        <v>604</v>
      </c>
      <c r="B27" s="10" t="s">
        <v>8</v>
      </c>
      <c r="C27" s="10" t="s">
        <v>1231</v>
      </c>
      <c r="D27" s="11">
        <v>39.18349293</v>
      </c>
      <c r="E27" s="11"/>
      <c r="F27" s="11">
        <v>39.18349293</v>
      </c>
    </row>
    <row r="28" spans="1:6" ht="22.5" x14ac:dyDescent="0.15">
      <c r="A28" s="9">
        <v>114</v>
      </c>
      <c r="B28" s="10" t="s">
        <v>187</v>
      </c>
      <c r="C28" s="10" t="s">
        <v>103</v>
      </c>
      <c r="D28" s="11"/>
      <c r="E28" s="11">
        <v>35.444499999999998</v>
      </c>
      <c r="F28" s="11">
        <v>35.444499999999998</v>
      </c>
    </row>
    <row r="29" spans="1:6" x14ac:dyDescent="0.15">
      <c r="A29" s="9">
        <v>322</v>
      </c>
      <c r="B29" s="10" t="s">
        <v>16</v>
      </c>
      <c r="C29" s="10" t="s">
        <v>48</v>
      </c>
      <c r="D29" s="11"/>
      <c r="E29" s="11">
        <v>17</v>
      </c>
      <c r="F29" s="11">
        <v>17</v>
      </c>
    </row>
    <row r="30" spans="1:6" ht="22.5" x14ac:dyDescent="0.15">
      <c r="A30" s="9">
        <v>917</v>
      </c>
      <c r="B30" s="10" t="s">
        <v>200</v>
      </c>
      <c r="C30" s="10" t="s">
        <v>99</v>
      </c>
      <c r="D30" s="11"/>
      <c r="E30" s="11">
        <v>10.080999</v>
      </c>
      <c r="F30" s="11">
        <v>10.080999</v>
      </c>
    </row>
    <row r="31" spans="1:6" ht="22.5" x14ac:dyDescent="0.15">
      <c r="A31" s="9">
        <v>917</v>
      </c>
      <c r="B31" s="10" t="s">
        <v>200</v>
      </c>
      <c r="C31" s="10" t="s">
        <v>101</v>
      </c>
      <c r="D31" s="11"/>
      <c r="E31" s="11">
        <v>9.2628039999999991</v>
      </c>
      <c r="F31" s="11">
        <v>9.2628039999999991</v>
      </c>
    </row>
    <row r="32" spans="1:6" ht="22.5" x14ac:dyDescent="0.15">
      <c r="A32" s="9">
        <v>320</v>
      </c>
      <c r="B32" s="10" t="s">
        <v>355</v>
      </c>
      <c r="C32" s="10" t="s">
        <v>1232</v>
      </c>
      <c r="D32" s="11">
        <v>6.0424906399999996</v>
      </c>
      <c r="E32" s="11"/>
      <c r="F32" s="11">
        <v>6.0424906399999996</v>
      </c>
    </row>
    <row r="33" spans="1:6" ht="33.75" x14ac:dyDescent="0.15">
      <c r="A33" s="9">
        <v>606</v>
      </c>
      <c r="B33" s="10" t="s">
        <v>22</v>
      </c>
      <c r="C33" s="10" t="s">
        <v>84</v>
      </c>
      <c r="D33" s="11">
        <v>5.2346053499999998</v>
      </c>
      <c r="E33" s="11"/>
      <c r="F33" s="11">
        <v>5.2346053499999998</v>
      </c>
    </row>
    <row r="34" spans="1:6" ht="45" x14ac:dyDescent="0.15">
      <c r="A34" s="9">
        <v>606</v>
      </c>
      <c r="B34" s="10" t="s">
        <v>22</v>
      </c>
      <c r="C34" s="10" t="s">
        <v>85</v>
      </c>
      <c r="D34" s="11">
        <v>4.9692749999999997</v>
      </c>
      <c r="E34" s="11"/>
      <c r="F34" s="11">
        <v>4.9692749999999997</v>
      </c>
    </row>
    <row r="35" spans="1:6" x14ac:dyDescent="0.15">
      <c r="A35" s="9">
        <v>604</v>
      </c>
      <c r="B35" s="10" t="s">
        <v>8</v>
      </c>
      <c r="C35" s="10" t="s">
        <v>1233</v>
      </c>
      <c r="D35" s="11">
        <v>4.5756616900000004</v>
      </c>
      <c r="E35" s="11"/>
      <c r="F35" s="11">
        <v>4.5756616900000004</v>
      </c>
    </row>
    <row r="36" spans="1:6" ht="33.75" x14ac:dyDescent="0.15">
      <c r="A36" s="9">
        <v>107</v>
      </c>
      <c r="B36" s="10" t="s">
        <v>17</v>
      </c>
      <c r="C36" s="10" t="s">
        <v>41</v>
      </c>
      <c r="D36" s="11">
        <v>3.8843889999999996</v>
      </c>
      <c r="E36" s="11"/>
      <c r="F36" s="11">
        <v>3.8843889999999996</v>
      </c>
    </row>
    <row r="37" spans="1:6" ht="22.5" x14ac:dyDescent="0.15">
      <c r="A37" s="9">
        <v>107</v>
      </c>
      <c r="B37" s="10" t="s">
        <v>17</v>
      </c>
      <c r="C37" s="10" t="s">
        <v>112</v>
      </c>
      <c r="D37" s="11">
        <v>3.8694600000000001</v>
      </c>
      <c r="E37" s="11"/>
      <c r="F37" s="11">
        <v>3.8694600000000001</v>
      </c>
    </row>
    <row r="38" spans="1:6" ht="22.5" x14ac:dyDescent="0.15">
      <c r="A38" s="9">
        <v>350</v>
      </c>
      <c r="B38" s="10" t="s">
        <v>191</v>
      </c>
      <c r="C38" s="10" t="s">
        <v>57</v>
      </c>
      <c r="D38" s="11"/>
      <c r="E38" s="11">
        <v>3.7265948199999999</v>
      </c>
      <c r="F38" s="11">
        <v>3.7265948199999999</v>
      </c>
    </row>
    <row r="39" spans="1:6" ht="33.75" x14ac:dyDescent="0.15">
      <c r="A39" s="9">
        <v>107</v>
      </c>
      <c r="B39" s="10" t="s">
        <v>17</v>
      </c>
      <c r="C39" s="10" t="s">
        <v>1234</v>
      </c>
      <c r="D39" s="11">
        <v>3.5110067699999998</v>
      </c>
      <c r="E39" s="11"/>
      <c r="F39" s="11">
        <v>3.5110067699999998</v>
      </c>
    </row>
    <row r="40" spans="1:6" ht="22.5" x14ac:dyDescent="0.15">
      <c r="A40" s="9">
        <v>917</v>
      </c>
      <c r="B40" s="10" t="s">
        <v>200</v>
      </c>
      <c r="C40" s="10" t="s">
        <v>100</v>
      </c>
      <c r="D40" s="11"/>
      <c r="E40" s="11">
        <v>3.0814279999999998</v>
      </c>
      <c r="F40" s="11">
        <v>3.0814279999999998</v>
      </c>
    </row>
    <row r="41" spans="1:6" ht="22.5" x14ac:dyDescent="0.15">
      <c r="A41" s="9">
        <v>606</v>
      </c>
      <c r="B41" s="10" t="s">
        <v>22</v>
      </c>
      <c r="C41" s="10" t="s">
        <v>996</v>
      </c>
      <c r="D41" s="11">
        <v>2.2608999999999999</v>
      </c>
      <c r="E41" s="11"/>
      <c r="F41" s="11">
        <v>2.2608999999999999</v>
      </c>
    </row>
    <row r="42" spans="1:6" ht="33.75" x14ac:dyDescent="0.15">
      <c r="A42" s="9">
        <v>331</v>
      </c>
      <c r="B42" s="10" t="s">
        <v>203</v>
      </c>
      <c r="C42" s="10" t="s">
        <v>146</v>
      </c>
      <c r="D42" s="11">
        <v>2.0076127800000001</v>
      </c>
      <c r="E42" s="11"/>
      <c r="F42" s="11">
        <v>2.0076127800000001</v>
      </c>
    </row>
    <row r="43" spans="1:6" x14ac:dyDescent="0.15">
      <c r="A43" s="9">
        <v>201</v>
      </c>
      <c r="B43" s="10" t="s">
        <v>212</v>
      </c>
      <c r="C43" s="10" t="s">
        <v>214</v>
      </c>
      <c r="D43" s="11">
        <v>1.6798000200000001</v>
      </c>
      <c r="E43" s="11"/>
      <c r="F43" s="11">
        <v>1.6798000200000001</v>
      </c>
    </row>
    <row r="44" spans="1:6" x14ac:dyDescent="0.15">
      <c r="A44" s="9">
        <v>606</v>
      </c>
      <c r="B44" s="10" t="s">
        <v>22</v>
      </c>
      <c r="C44" s="10" t="s">
        <v>86</v>
      </c>
      <c r="D44" s="11">
        <v>1.5466248500000002</v>
      </c>
      <c r="E44" s="11"/>
      <c r="F44" s="11">
        <v>1.5466248500000002</v>
      </c>
    </row>
    <row r="45" spans="1:6" x14ac:dyDescent="0.15">
      <c r="A45" s="9">
        <v>624</v>
      </c>
      <c r="B45" s="10" t="s">
        <v>310</v>
      </c>
      <c r="C45" s="10" t="s">
        <v>484</v>
      </c>
      <c r="D45" s="11">
        <v>0.84243193000000005</v>
      </c>
      <c r="E45" s="11"/>
      <c r="F45" s="11">
        <v>0.84243193000000005</v>
      </c>
    </row>
    <row r="46" spans="1:6" ht="22.5" x14ac:dyDescent="0.15">
      <c r="A46" s="9">
        <v>331</v>
      </c>
      <c r="B46" s="10" t="s">
        <v>203</v>
      </c>
      <c r="C46" s="10" t="s">
        <v>148</v>
      </c>
      <c r="D46" s="11">
        <v>0.82899999999999996</v>
      </c>
      <c r="E46" s="11"/>
      <c r="F46" s="11">
        <v>0.82899999999999996</v>
      </c>
    </row>
    <row r="47" spans="1:6" ht="22.5" x14ac:dyDescent="0.15">
      <c r="A47" s="9">
        <v>330</v>
      </c>
      <c r="B47" s="10" t="s">
        <v>14</v>
      </c>
      <c r="C47" s="10" t="s">
        <v>56</v>
      </c>
      <c r="D47" s="11"/>
      <c r="E47" s="11">
        <v>0.81440000000000001</v>
      </c>
      <c r="F47" s="11">
        <v>0.81440000000000001</v>
      </c>
    </row>
    <row r="48" spans="1:6" x14ac:dyDescent="0.15">
      <c r="A48" s="9">
        <v>361</v>
      </c>
      <c r="B48" s="10" t="s">
        <v>24</v>
      </c>
      <c r="C48" s="10" t="s">
        <v>61</v>
      </c>
      <c r="D48" s="19">
        <v>0.34487362999999999</v>
      </c>
      <c r="E48" s="19"/>
      <c r="F48" s="19">
        <v>0.34487362999999999</v>
      </c>
    </row>
    <row r="49" spans="1:6" ht="22.5" x14ac:dyDescent="0.15">
      <c r="A49" s="9">
        <v>331</v>
      </c>
      <c r="B49" s="10" t="s">
        <v>203</v>
      </c>
      <c r="C49" s="10" t="s">
        <v>135</v>
      </c>
      <c r="D49" s="19">
        <v>0.23499999999999999</v>
      </c>
      <c r="E49" s="19"/>
      <c r="F49" s="19">
        <v>0.23499999999999999</v>
      </c>
    </row>
    <row r="50" spans="1:6" ht="22.5" x14ac:dyDescent="0.15">
      <c r="A50" s="9">
        <v>331</v>
      </c>
      <c r="B50" s="10" t="s">
        <v>203</v>
      </c>
      <c r="C50" s="10" t="s">
        <v>147</v>
      </c>
      <c r="D50" s="19">
        <v>0.16500000000000001</v>
      </c>
      <c r="E50" s="19"/>
      <c r="F50" s="19">
        <v>0.16500000000000001</v>
      </c>
    </row>
    <row r="51" spans="1:6" ht="22.5" x14ac:dyDescent="0.15">
      <c r="A51" s="9">
        <v>331</v>
      </c>
      <c r="B51" s="10" t="s">
        <v>203</v>
      </c>
      <c r="C51" s="10" t="s">
        <v>113</v>
      </c>
      <c r="D51" s="19">
        <v>0.15549998000000001</v>
      </c>
      <c r="E51" s="19"/>
      <c r="F51" s="19">
        <v>0.15549998000000001</v>
      </c>
    </row>
  </sheetData>
  <mergeCells count="2">
    <mergeCell ref="A4:B4"/>
    <mergeCell ref="D4:F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081C4-E441-44D2-A9D8-721C681E9237}">
  <dimension ref="A1:F45"/>
  <sheetViews>
    <sheetView showGridLines="0" zoomScale="98" zoomScaleNormal="98" workbookViewId="0">
      <pane ySplit="1" topLeftCell="A2" activePane="bottomLeft" state="frozen"/>
      <selection activeCell="A2" sqref="A2"/>
      <selection pane="bottomLeft" activeCell="F6" sqref="D6:F6"/>
    </sheetView>
  </sheetViews>
  <sheetFormatPr baseColWidth="10" defaultColWidth="11.42578125" defaultRowHeight="13.5" outlineLevelCol="1" x14ac:dyDescent="0.15"/>
  <cols>
    <col min="1" max="1" width="6.5703125" style="5" customWidth="1"/>
    <col min="2" max="2" width="46.5703125" style="5" customWidth="1"/>
    <col min="3" max="3" width="72.28515625" style="5" customWidth="1"/>
    <col min="4" max="4" width="10.7109375" style="5" bestFit="1" customWidth="1"/>
    <col min="5" max="6" width="12.7109375" style="5" customWidth="1" outlineLevel="1"/>
    <col min="7" max="16384" width="11.42578125" style="5"/>
  </cols>
  <sheetData>
    <row r="1" spans="1:6" s="1" customFormat="1" x14ac:dyDescent="0.15">
      <c r="A1" s="13" t="s">
        <v>1258</v>
      </c>
    </row>
    <row r="2" spans="1:6" s="1" customFormat="1" x14ac:dyDescent="0.15">
      <c r="A2" s="14" t="s">
        <v>25</v>
      </c>
    </row>
    <row r="3" spans="1:6" s="3" customFormat="1" ht="14.25" thickBot="1" x14ac:dyDescent="0.2">
      <c r="A3" s="2"/>
      <c r="B3" s="2"/>
      <c r="C3" s="2"/>
      <c r="D3" s="2"/>
      <c r="E3" s="2"/>
      <c r="F3" s="2"/>
    </row>
    <row r="4" spans="1:6" ht="15" thickTop="1" thickBot="1" x14ac:dyDescent="0.2">
      <c r="A4" s="44" t="s">
        <v>0</v>
      </c>
      <c r="B4" s="44"/>
      <c r="C4" s="4" t="s">
        <v>1</v>
      </c>
      <c r="D4" s="44" t="s">
        <v>27</v>
      </c>
      <c r="E4" s="44"/>
      <c r="F4" s="44"/>
    </row>
    <row r="5" spans="1:6" ht="23.25" thickBot="1" x14ac:dyDescent="0.2">
      <c r="A5" s="6" t="s">
        <v>2</v>
      </c>
      <c r="B5" s="6" t="s">
        <v>3</v>
      </c>
      <c r="C5" s="6" t="s">
        <v>4</v>
      </c>
      <c r="D5" s="6" t="s">
        <v>5</v>
      </c>
      <c r="E5" s="6" t="s">
        <v>6</v>
      </c>
      <c r="F5" s="6" t="s">
        <v>102</v>
      </c>
    </row>
    <row r="6" spans="1:6" ht="14.25" thickTop="1" x14ac:dyDescent="0.15">
      <c r="A6" s="15" t="s">
        <v>1257</v>
      </c>
      <c r="B6" s="7"/>
      <c r="C6" s="7"/>
      <c r="D6" s="8">
        <f>SUM(D7:D45)</f>
        <v>5140.3996110300004</v>
      </c>
      <c r="E6" s="8">
        <f>SUM(E7:E45)</f>
        <v>9963.0120336299988</v>
      </c>
      <c r="F6" s="8">
        <f>SUM(F7:F45)</f>
        <v>15103.41164466</v>
      </c>
    </row>
    <row r="7" spans="1:6" ht="22.5" x14ac:dyDescent="0.15">
      <c r="A7" s="9">
        <v>325</v>
      </c>
      <c r="B7" s="10" t="s">
        <v>189</v>
      </c>
      <c r="C7" s="10" t="s">
        <v>1256</v>
      </c>
      <c r="D7" s="11"/>
      <c r="E7" s="11">
        <v>3057.03185016</v>
      </c>
      <c r="F7" s="11">
        <v>3057.03185016</v>
      </c>
    </row>
    <row r="8" spans="1:6" ht="22.5" x14ac:dyDescent="0.15">
      <c r="A8" s="9">
        <v>364</v>
      </c>
      <c r="B8" s="10" t="s">
        <v>193</v>
      </c>
      <c r="C8" s="10" t="s">
        <v>1255</v>
      </c>
      <c r="D8" s="11"/>
      <c r="E8" s="11">
        <v>2183.5674309199999</v>
      </c>
      <c r="F8" s="11">
        <v>2183.5674309199999</v>
      </c>
    </row>
    <row r="9" spans="1:6" ht="33.75" x14ac:dyDescent="0.15">
      <c r="A9" s="9">
        <v>604</v>
      </c>
      <c r="B9" s="10" t="s">
        <v>8</v>
      </c>
      <c r="C9" s="10" t="s">
        <v>1254</v>
      </c>
      <c r="D9" s="11">
        <v>1140.7456675899998</v>
      </c>
      <c r="E9" s="11"/>
      <c r="F9" s="11">
        <v>1140.7456675899998</v>
      </c>
    </row>
    <row r="10" spans="1:6" ht="22.5" x14ac:dyDescent="0.15">
      <c r="A10" s="9">
        <v>330</v>
      </c>
      <c r="B10" s="10" t="s">
        <v>14</v>
      </c>
      <c r="C10" s="10" t="s">
        <v>54</v>
      </c>
      <c r="D10" s="11"/>
      <c r="E10" s="11">
        <v>865.22655572000008</v>
      </c>
      <c r="F10" s="11">
        <v>865.22655572000008</v>
      </c>
    </row>
    <row r="11" spans="1:6" ht="22.5" x14ac:dyDescent="0.15">
      <c r="A11" s="9">
        <v>377</v>
      </c>
      <c r="B11" s="10" t="s">
        <v>12</v>
      </c>
      <c r="C11" s="10" t="s">
        <v>1253</v>
      </c>
      <c r="D11" s="11"/>
      <c r="E11" s="11">
        <v>695</v>
      </c>
      <c r="F11" s="11">
        <v>695</v>
      </c>
    </row>
    <row r="12" spans="1:6" ht="22.5" x14ac:dyDescent="0.15">
      <c r="A12" s="9">
        <v>330</v>
      </c>
      <c r="B12" s="10" t="s">
        <v>14</v>
      </c>
      <c r="C12" s="10" t="s">
        <v>1252</v>
      </c>
      <c r="D12" s="11">
        <v>623.20681821000005</v>
      </c>
      <c r="E12" s="11"/>
      <c r="F12" s="11">
        <v>623.20681821000005</v>
      </c>
    </row>
    <row r="13" spans="1:6" ht="22.5" x14ac:dyDescent="0.15">
      <c r="A13" s="9">
        <v>330</v>
      </c>
      <c r="B13" s="10" t="s">
        <v>14</v>
      </c>
      <c r="C13" s="10" t="s">
        <v>1251</v>
      </c>
      <c r="D13" s="11">
        <v>610.17345207000005</v>
      </c>
      <c r="E13" s="11"/>
      <c r="F13" s="11">
        <v>610.17345207000005</v>
      </c>
    </row>
    <row r="14" spans="1:6" x14ac:dyDescent="0.15">
      <c r="A14" s="9">
        <v>613</v>
      </c>
      <c r="B14" s="10" t="s">
        <v>18</v>
      </c>
      <c r="C14" s="10" t="s">
        <v>1250</v>
      </c>
      <c r="D14" s="11"/>
      <c r="E14" s="11">
        <v>583.82027487000005</v>
      </c>
      <c r="F14" s="11">
        <v>583.82027487000005</v>
      </c>
    </row>
    <row r="15" spans="1:6" ht="22.5" x14ac:dyDescent="0.15">
      <c r="A15" s="9">
        <v>330</v>
      </c>
      <c r="B15" s="10" t="s">
        <v>14</v>
      </c>
      <c r="C15" s="10" t="s">
        <v>1249</v>
      </c>
      <c r="D15" s="11">
        <v>569.14709600000003</v>
      </c>
      <c r="E15" s="11"/>
      <c r="F15" s="11">
        <v>569.14709600000003</v>
      </c>
    </row>
    <row r="16" spans="1:6" x14ac:dyDescent="0.15">
      <c r="A16" s="9">
        <v>330</v>
      </c>
      <c r="B16" s="10" t="s">
        <v>14</v>
      </c>
      <c r="C16" s="10" t="s">
        <v>53</v>
      </c>
      <c r="D16" s="11"/>
      <c r="E16" s="11">
        <v>568.74553146000005</v>
      </c>
      <c r="F16" s="11">
        <v>568.74553146000005</v>
      </c>
    </row>
    <row r="17" spans="1:6" ht="22.5" x14ac:dyDescent="0.15">
      <c r="A17" s="9">
        <v>604</v>
      </c>
      <c r="B17" s="10" t="s">
        <v>8</v>
      </c>
      <c r="C17" s="10" t="s">
        <v>1248</v>
      </c>
      <c r="D17" s="11"/>
      <c r="E17" s="11">
        <v>563.63316524000004</v>
      </c>
      <c r="F17" s="11">
        <v>563.63316524000004</v>
      </c>
    </row>
    <row r="18" spans="1:6" ht="33.75" x14ac:dyDescent="0.15">
      <c r="A18" s="9">
        <v>604</v>
      </c>
      <c r="B18" s="10" t="s">
        <v>8</v>
      </c>
      <c r="C18" s="10" t="s">
        <v>1247</v>
      </c>
      <c r="D18" s="11">
        <v>553.80112652999992</v>
      </c>
      <c r="E18" s="11"/>
      <c r="F18" s="11">
        <v>553.80112652999992</v>
      </c>
    </row>
    <row r="19" spans="1:6" ht="22.5" x14ac:dyDescent="0.15">
      <c r="A19" s="9">
        <v>330</v>
      </c>
      <c r="B19" s="10" t="s">
        <v>14</v>
      </c>
      <c r="C19" s="10" t="s">
        <v>1246</v>
      </c>
      <c r="D19" s="11">
        <v>437.60324891000005</v>
      </c>
      <c r="E19" s="11"/>
      <c r="F19" s="11">
        <v>437.60324891000005</v>
      </c>
    </row>
    <row r="20" spans="1:6" ht="22.5" x14ac:dyDescent="0.15">
      <c r="A20" s="9">
        <v>604</v>
      </c>
      <c r="B20" s="10" t="s">
        <v>8</v>
      </c>
      <c r="C20" s="10" t="s">
        <v>83</v>
      </c>
      <c r="D20" s="11">
        <v>335.44237124</v>
      </c>
      <c r="E20" s="11"/>
      <c r="F20" s="11">
        <v>335.44237124</v>
      </c>
    </row>
    <row r="21" spans="1:6" ht="22.5" x14ac:dyDescent="0.15">
      <c r="A21" s="9">
        <v>361</v>
      </c>
      <c r="B21" s="10" t="s">
        <v>24</v>
      </c>
      <c r="C21" s="10" t="s">
        <v>1245</v>
      </c>
      <c r="D21" s="11">
        <v>304.59519999999998</v>
      </c>
      <c r="E21" s="11"/>
      <c r="F21" s="11">
        <v>304.59519999999998</v>
      </c>
    </row>
    <row r="22" spans="1:6" ht="33.75" x14ac:dyDescent="0.15">
      <c r="A22" s="9">
        <v>905</v>
      </c>
      <c r="B22" s="10" t="s">
        <v>199</v>
      </c>
      <c r="C22" s="10" t="s">
        <v>97</v>
      </c>
      <c r="D22" s="11"/>
      <c r="E22" s="11">
        <v>296.77418868000001</v>
      </c>
      <c r="F22" s="11">
        <v>296.77418868000001</v>
      </c>
    </row>
    <row r="23" spans="1:6" ht="22.5" x14ac:dyDescent="0.15">
      <c r="A23" s="9">
        <v>107</v>
      </c>
      <c r="B23" s="10" t="s">
        <v>17</v>
      </c>
      <c r="C23" s="10" t="s">
        <v>1244</v>
      </c>
      <c r="D23" s="11">
        <v>245.74425166</v>
      </c>
      <c r="E23" s="11"/>
      <c r="F23" s="11">
        <v>245.74425166</v>
      </c>
    </row>
    <row r="24" spans="1:6" x14ac:dyDescent="0.15">
      <c r="A24" s="9">
        <v>613</v>
      </c>
      <c r="B24" s="10" t="s">
        <v>18</v>
      </c>
      <c r="C24" s="10" t="s">
        <v>1243</v>
      </c>
      <c r="D24" s="11"/>
      <c r="E24" s="11">
        <v>217.32281762</v>
      </c>
      <c r="F24" s="11">
        <v>217.32281762</v>
      </c>
    </row>
    <row r="25" spans="1:6" ht="33.75" x14ac:dyDescent="0.15">
      <c r="A25" s="9">
        <v>107</v>
      </c>
      <c r="B25" s="10" t="s">
        <v>17</v>
      </c>
      <c r="C25" s="10" t="s">
        <v>41</v>
      </c>
      <c r="D25" s="11">
        <v>190.7448641</v>
      </c>
      <c r="E25" s="11"/>
      <c r="F25" s="11">
        <v>190.7448641</v>
      </c>
    </row>
    <row r="26" spans="1:6" ht="22.5" x14ac:dyDescent="0.15">
      <c r="A26" s="9">
        <v>364</v>
      </c>
      <c r="B26" s="10" t="s">
        <v>193</v>
      </c>
      <c r="C26" s="10" t="s">
        <v>1242</v>
      </c>
      <c r="D26" s="11"/>
      <c r="E26" s="11">
        <v>183.13974999999999</v>
      </c>
      <c r="F26" s="11">
        <v>183.13974999999999</v>
      </c>
    </row>
    <row r="27" spans="1:6" ht="22.5" x14ac:dyDescent="0.15">
      <c r="A27" s="9">
        <v>330</v>
      </c>
      <c r="B27" s="10" t="s">
        <v>14</v>
      </c>
      <c r="C27" s="10" t="s">
        <v>55</v>
      </c>
      <c r="D27" s="11"/>
      <c r="E27" s="11">
        <v>159.37747999999999</v>
      </c>
      <c r="F27" s="11">
        <v>159.37747999999999</v>
      </c>
    </row>
    <row r="28" spans="1:6" x14ac:dyDescent="0.15">
      <c r="A28" s="9">
        <v>330</v>
      </c>
      <c r="B28" s="10" t="s">
        <v>14</v>
      </c>
      <c r="C28" s="10" t="s">
        <v>130</v>
      </c>
      <c r="D28" s="11"/>
      <c r="E28" s="11">
        <v>149.63561851</v>
      </c>
      <c r="F28" s="11">
        <v>149.63561851</v>
      </c>
    </row>
    <row r="29" spans="1:6" ht="22.5" x14ac:dyDescent="0.15">
      <c r="A29" s="9">
        <v>325</v>
      </c>
      <c r="B29" s="10" t="s">
        <v>189</v>
      </c>
      <c r="C29" s="10" t="s">
        <v>1241</v>
      </c>
      <c r="D29" s="11">
        <v>112.17229512</v>
      </c>
      <c r="E29" s="11"/>
      <c r="F29" s="11">
        <v>112.17229512</v>
      </c>
    </row>
    <row r="30" spans="1:6" ht="22.5" x14ac:dyDescent="0.15">
      <c r="A30" s="9">
        <v>328</v>
      </c>
      <c r="B30" s="10" t="s">
        <v>15</v>
      </c>
      <c r="C30" s="10" t="s">
        <v>52</v>
      </c>
      <c r="D30" s="11"/>
      <c r="E30" s="11">
        <v>106.80256032</v>
      </c>
      <c r="F30" s="11">
        <v>106.80256032</v>
      </c>
    </row>
    <row r="31" spans="1:6" ht="22.5" x14ac:dyDescent="0.15">
      <c r="A31" s="9">
        <v>114</v>
      </c>
      <c r="B31" s="10" t="s">
        <v>187</v>
      </c>
      <c r="C31" s="10" t="s">
        <v>1126</v>
      </c>
      <c r="D31" s="11"/>
      <c r="E31" s="11">
        <v>98</v>
      </c>
      <c r="F31" s="11">
        <v>98</v>
      </c>
    </row>
    <row r="32" spans="1:6" ht="22.5" x14ac:dyDescent="0.15">
      <c r="A32" s="9">
        <v>365</v>
      </c>
      <c r="B32" s="10" t="s">
        <v>194</v>
      </c>
      <c r="C32" s="10" t="s">
        <v>1240</v>
      </c>
      <c r="D32" s="11"/>
      <c r="E32" s="11">
        <v>62.43352411</v>
      </c>
      <c r="F32" s="11">
        <v>62.43352411</v>
      </c>
    </row>
    <row r="33" spans="1:6" ht="22.5" x14ac:dyDescent="0.15">
      <c r="A33" s="9">
        <v>613</v>
      </c>
      <c r="B33" s="10" t="s">
        <v>18</v>
      </c>
      <c r="C33" s="10" t="s">
        <v>1239</v>
      </c>
      <c r="D33" s="11"/>
      <c r="E33" s="11">
        <v>62.251916020000003</v>
      </c>
      <c r="F33" s="11">
        <v>62.251916020000003</v>
      </c>
    </row>
    <row r="34" spans="1:6" ht="22.5" x14ac:dyDescent="0.15">
      <c r="A34" s="9">
        <v>377</v>
      </c>
      <c r="B34" s="10" t="s">
        <v>12</v>
      </c>
      <c r="C34" s="10" t="s">
        <v>1238</v>
      </c>
      <c r="D34" s="11"/>
      <c r="E34" s="11">
        <v>54.5</v>
      </c>
      <c r="F34" s="11">
        <v>54.5</v>
      </c>
    </row>
    <row r="35" spans="1:6" ht="22.5" x14ac:dyDescent="0.15">
      <c r="A35" s="9">
        <v>330</v>
      </c>
      <c r="B35" s="10" t="s">
        <v>14</v>
      </c>
      <c r="C35" s="10" t="s">
        <v>56</v>
      </c>
      <c r="D35" s="11"/>
      <c r="E35" s="11">
        <v>36.873669999999997</v>
      </c>
      <c r="F35" s="11">
        <v>36.873669999999997</v>
      </c>
    </row>
    <row r="36" spans="1:6" x14ac:dyDescent="0.15">
      <c r="A36" s="9">
        <v>322</v>
      </c>
      <c r="B36" s="10" t="s">
        <v>16</v>
      </c>
      <c r="C36" s="10" t="s">
        <v>48</v>
      </c>
      <c r="D36" s="11"/>
      <c r="E36" s="11">
        <v>12</v>
      </c>
      <c r="F36" s="11">
        <v>12</v>
      </c>
    </row>
    <row r="37" spans="1:6" ht="33.75" x14ac:dyDescent="0.15">
      <c r="A37" s="9">
        <v>606</v>
      </c>
      <c r="B37" s="10" t="s">
        <v>22</v>
      </c>
      <c r="C37" s="10" t="s">
        <v>84</v>
      </c>
      <c r="D37" s="11">
        <v>7.3971600000000004</v>
      </c>
      <c r="E37" s="11"/>
      <c r="F37" s="11">
        <v>7.3971600000000004</v>
      </c>
    </row>
    <row r="38" spans="1:6" ht="22.5" x14ac:dyDescent="0.15">
      <c r="A38" s="9">
        <v>917</v>
      </c>
      <c r="B38" s="10" t="s">
        <v>200</v>
      </c>
      <c r="C38" s="10" t="s">
        <v>99</v>
      </c>
      <c r="D38" s="11"/>
      <c r="E38" s="11">
        <v>5.3757000000000001</v>
      </c>
      <c r="F38" s="11">
        <v>5.3757000000000001</v>
      </c>
    </row>
    <row r="39" spans="1:6" ht="22.5" x14ac:dyDescent="0.15">
      <c r="A39" s="9">
        <v>107</v>
      </c>
      <c r="B39" s="10" t="s">
        <v>17</v>
      </c>
      <c r="C39" s="10" t="s">
        <v>1237</v>
      </c>
      <c r="D39" s="11">
        <v>2.8010899999999999</v>
      </c>
      <c r="E39" s="11"/>
      <c r="F39" s="11">
        <v>2.8010899999999999</v>
      </c>
    </row>
    <row r="40" spans="1:6" ht="22.5" x14ac:dyDescent="0.15">
      <c r="A40" s="9">
        <v>107</v>
      </c>
      <c r="B40" s="10" t="s">
        <v>17</v>
      </c>
      <c r="C40" s="10" t="s">
        <v>1236</v>
      </c>
      <c r="D40" s="11">
        <v>2.7992316000000002</v>
      </c>
      <c r="E40" s="11"/>
      <c r="F40" s="11">
        <v>2.7992316000000002</v>
      </c>
    </row>
    <row r="41" spans="1:6" ht="22.5" x14ac:dyDescent="0.15">
      <c r="A41" s="9">
        <v>107</v>
      </c>
      <c r="B41" s="10" t="s">
        <v>17</v>
      </c>
      <c r="C41" s="10" t="s">
        <v>1235</v>
      </c>
      <c r="D41" s="11">
        <v>2.1129836900000001</v>
      </c>
      <c r="E41" s="11"/>
      <c r="F41" s="11">
        <v>2.1129836900000001</v>
      </c>
    </row>
    <row r="42" spans="1:6" ht="22.5" x14ac:dyDescent="0.15">
      <c r="A42" s="9">
        <v>117</v>
      </c>
      <c r="B42" s="10" t="s">
        <v>210</v>
      </c>
      <c r="C42" s="10" t="s">
        <v>211</v>
      </c>
      <c r="D42" s="11"/>
      <c r="E42" s="11">
        <v>1.5</v>
      </c>
      <c r="F42" s="11">
        <v>1.5</v>
      </c>
    </row>
    <row r="43" spans="1:6" x14ac:dyDescent="0.15">
      <c r="A43" s="9">
        <v>361</v>
      </c>
      <c r="B43" s="10" t="s">
        <v>24</v>
      </c>
      <c r="C43" s="10" t="s">
        <v>61</v>
      </c>
      <c r="D43" s="11">
        <v>0.96270915000000001</v>
      </c>
      <c r="E43" s="11"/>
      <c r="F43" s="11">
        <v>0.96270915000000001</v>
      </c>
    </row>
    <row r="44" spans="1:6" ht="22.5" x14ac:dyDescent="0.15">
      <c r="A44" s="9">
        <v>360</v>
      </c>
      <c r="B44" s="10" t="s">
        <v>192</v>
      </c>
      <c r="C44" s="10" t="s">
        <v>59</v>
      </c>
      <c r="D44" s="11">
        <v>0.94267016000000003</v>
      </c>
      <c r="E44" s="11"/>
      <c r="F44" s="11">
        <v>0.94267016000000003</v>
      </c>
    </row>
    <row r="45" spans="1:6" ht="22.5" x14ac:dyDescent="0.15">
      <c r="A45" s="9">
        <v>382</v>
      </c>
      <c r="B45" s="10" t="s">
        <v>195</v>
      </c>
      <c r="C45" s="10" t="s">
        <v>74</v>
      </c>
      <c r="D45" s="28">
        <v>7.3749999999999996E-3</v>
      </c>
      <c r="E45" s="28"/>
      <c r="F45" s="28">
        <v>7.3749999999999996E-3</v>
      </c>
    </row>
  </sheetData>
  <mergeCells count="2">
    <mergeCell ref="A4:B4"/>
    <mergeCell ref="D4:F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578D5-A76A-4219-BB64-BD954D1627A5}">
  <dimension ref="A1:F63"/>
  <sheetViews>
    <sheetView showGridLines="0" zoomScale="98" zoomScaleNormal="98" workbookViewId="0">
      <pane ySplit="1" topLeftCell="A2" activePane="bottomLeft" state="frozen"/>
      <selection activeCell="A2" sqref="A2"/>
      <selection pane="bottomLeft" activeCell="F6" sqref="D6:F6"/>
    </sheetView>
  </sheetViews>
  <sheetFormatPr baseColWidth="10" defaultColWidth="11.42578125" defaultRowHeight="13.5" outlineLevelCol="1" x14ac:dyDescent="0.15"/>
  <cols>
    <col min="1" max="1" width="6.5703125" style="5" customWidth="1"/>
    <col min="2" max="2" width="46.5703125" style="5" customWidth="1"/>
    <col min="3" max="3" width="72.28515625" style="5" customWidth="1"/>
    <col min="4" max="4" width="10.7109375" style="5" bestFit="1" customWidth="1"/>
    <col min="5" max="6" width="12.7109375" style="5" customWidth="1" outlineLevel="1"/>
    <col min="7" max="16384" width="11.42578125" style="5"/>
  </cols>
  <sheetData>
    <row r="1" spans="1:6" s="1" customFormat="1" x14ac:dyDescent="0.15">
      <c r="A1" s="13" t="s">
        <v>1259</v>
      </c>
    </row>
    <row r="2" spans="1:6" s="1" customFormat="1" x14ac:dyDescent="0.15">
      <c r="A2" s="14" t="s">
        <v>25</v>
      </c>
    </row>
    <row r="3" spans="1:6" s="3" customFormat="1" ht="14.25" thickBot="1" x14ac:dyDescent="0.2">
      <c r="A3" s="2"/>
      <c r="B3" s="2"/>
      <c r="C3" s="2"/>
      <c r="D3" s="2"/>
      <c r="E3" s="2"/>
      <c r="F3" s="2"/>
    </row>
    <row r="4" spans="1:6" ht="15" thickTop="1" thickBot="1" x14ac:dyDescent="0.2">
      <c r="A4" s="44" t="s">
        <v>0</v>
      </c>
      <c r="B4" s="44"/>
      <c r="C4" s="4" t="s">
        <v>1</v>
      </c>
      <c r="D4" s="44" t="s">
        <v>27</v>
      </c>
      <c r="E4" s="44"/>
      <c r="F4" s="44"/>
    </row>
    <row r="5" spans="1:6" ht="23.25" thickBot="1" x14ac:dyDescent="0.2">
      <c r="A5" s="6" t="s">
        <v>2</v>
      </c>
      <c r="B5" s="6" t="s">
        <v>3</v>
      </c>
      <c r="C5" s="6" t="s">
        <v>4</v>
      </c>
      <c r="D5" s="6" t="s">
        <v>5</v>
      </c>
      <c r="E5" s="6" t="s">
        <v>6</v>
      </c>
      <c r="F5" s="6" t="s">
        <v>102</v>
      </c>
    </row>
    <row r="6" spans="1:6" ht="14.25" thickTop="1" x14ac:dyDescent="0.15">
      <c r="A6" s="15" t="s">
        <v>1260</v>
      </c>
      <c r="B6" s="7"/>
      <c r="C6" s="7"/>
      <c r="D6" s="8">
        <f>SUM(D7:D63)</f>
        <v>4087.1342922599997</v>
      </c>
      <c r="E6" s="8">
        <f>SUM(E7:E63)</f>
        <v>10811.866767359994</v>
      </c>
      <c r="F6" s="8">
        <f>SUM(F7:F63)</f>
        <v>14899.001059619995</v>
      </c>
    </row>
    <row r="7" spans="1:6" ht="22.5" x14ac:dyDescent="0.15">
      <c r="A7" s="9">
        <v>364</v>
      </c>
      <c r="B7" s="10" t="s">
        <v>193</v>
      </c>
      <c r="C7" s="10" t="s">
        <v>1261</v>
      </c>
      <c r="D7" s="11"/>
      <c r="E7" s="11">
        <v>4623.1758064399992</v>
      </c>
      <c r="F7" s="11">
        <v>4623.1758064399992</v>
      </c>
    </row>
    <row r="8" spans="1:6" ht="33.75" x14ac:dyDescent="0.15">
      <c r="A8" s="9">
        <v>325</v>
      </c>
      <c r="B8" s="10" t="s">
        <v>189</v>
      </c>
      <c r="C8" s="10" t="s">
        <v>1262</v>
      </c>
      <c r="D8" s="11"/>
      <c r="E8" s="11">
        <v>1752.00623931</v>
      </c>
      <c r="F8" s="11">
        <v>1752.00623931</v>
      </c>
    </row>
    <row r="9" spans="1:6" ht="33.75" x14ac:dyDescent="0.15">
      <c r="A9" s="9">
        <v>613</v>
      </c>
      <c r="B9" s="10" t="s">
        <v>18</v>
      </c>
      <c r="C9" s="10" t="s">
        <v>1263</v>
      </c>
      <c r="D9" s="11">
        <v>1458.35665273</v>
      </c>
      <c r="E9" s="11"/>
      <c r="F9" s="11">
        <v>1458.35665273</v>
      </c>
    </row>
    <row r="10" spans="1:6" ht="22.5" x14ac:dyDescent="0.15">
      <c r="A10" s="9">
        <v>613</v>
      </c>
      <c r="B10" s="10" t="s">
        <v>18</v>
      </c>
      <c r="C10" s="10" t="s">
        <v>1264</v>
      </c>
      <c r="D10" s="11"/>
      <c r="E10" s="11">
        <v>969.74317239999993</v>
      </c>
      <c r="F10" s="11">
        <v>969.74317239999993</v>
      </c>
    </row>
    <row r="11" spans="1:6" ht="22.5" x14ac:dyDescent="0.15">
      <c r="A11" s="9">
        <v>330</v>
      </c>
      <c r="B11" s="10" t="s">
        <v>14</v>
      </c>
      <c r="C11" s="10" t="s">
        <v>1265</v>
      </c>
      <c r="D11" s="11">
        <v>690.91387022000004</v>
      </c>
      <c r="E11" s="11"/>
      <c r="F11" s="11">
        <v>690.91387022000004</v>
      </c>
    </row>
    <row r="12" spans="1:6" ht="22.5" x14ac:dyDescent="0.15">
      <c r="A12" s="9">
        <v>325</v>
      </c>
      <c r="B12" s="10" t="s">
        <v>189</v>
      </c>
      <c r="C12" s="10" t="s">
        <v>50</v>
      </c>
      <c r="D12" s="11"/>
      <c r="E12" s="11">
        <v>555.27701200000001</v>
      </c>
      <c r="F12" s="11">
        <v>555.27701200000001</v>
      </c>
    </row>
    <row r="13" spans="1:6" x14ac:dyDescent="0.15">
      <c r="A13" s="9">
        <v>377</v>
      </c>
      <c r="B13" s="10" t="s">
        <v>12</v>
      </c>
      <c r="C13" s="10" t="s">
        <v>1266</v>
      </c>
      <c r="D13" s="11"/>
      <c r="E13" s="11">
        <v>515</v>
      </c>
      <c r="F13" s="11">
        <v>515</v>
      </c>
    </row>
    <row r="14" spans="1:6" ht="22.5" x14ac:dyDescent="0.15">
      <c r="A14" s="9">
        <v>604</v>
      </c>
      <c r="B14" s="10" t="s">
        <v>8</v>
      </c>
      <c r="C14" s="10" t="s">
        <v>1267</v>
      </c>
      <c r="D14" s="11"/>
      <c r="E14" s="11">
        <v>486.21623498000002</v>
      </c>
      <c r="F14" s="11">
        <v>486.21623498000002</v>
      </c>
    </row>
    <row r="15" spans="1:6" ht="22.5" x14ac:dyDescent="0.15">
      <c r="A15" s="9">
        <v>604</v>
      </c>
      <c r="B15" s="10" t="s">
        <v>8</v>
      </c>
      <c r="C15" s="10" t="s">
        <v>83</v>
      </c>
      <c r="D15" s="11">
        <v>449.05324587000001</v>
      </c>
      <c r="E15" s="11"/>
      <c r="F15" s="11">
        <v>449.05324587000001</v>
      </c>
    </row>
    <row r="16" spans="1:6" ht="22.5" x14ac:dyDescent="0.15">
      <c r="A16" s="9">
        <v>330</v>
      </c>
      <c r="B16" s="10" t="s">
        <v>14</v>
      </c>
      <c r="C16" s="10" t="s">
        <v>1268</v>
      </c>
      <c r="D16" s="11">
        <v>423.10814833999996</v>
      </c>
      <c r="E16" s="11"/>
      <c r="F16" s="11">
        <v>423.10814833999996</v>
      </c>
    </row>
    <row r="17" spans="1:6" ht="22.5" x14ac:dyDescent="0.15">
      <c r="A17" s="9">
        <v>330</v>
      </c>
      <c r="B17" s="10" t="s">
        <v>14</v>
      </c>
      <c r="C17" s="10" t="s">
        <v>1269</v>
      </c>
      <c r="D17" s="11">
        <v>355.93659482999999</v>
      </c>
      <c r="E17" s="11"/>
      <c r="F17" s="11">
        <v>355.93659482999999</v>
      </c>
    </row>
    <row r="18" spans="1:6" ht="22.5" x14ac:dyDescent="0.15">
      <c r="A18" s="9">
        <v>377</v>
      </c>
      <c r="B18" s="10" t="s">
        <v>12</v>
      </c>
      <c r="C18" s="10" t="s">
        <v>1270</v>
      </c>
      <c r="D18" s="11"/>
      <c r="E18" s="11">
        <v>343</v>
      </c>
      <c r="F18" s="11">
        <v>343</v>
      </c>
    </row>
    <row r="19" spans="1:6" x14ac:dyDescent="0.15">
      <c r="A19" s="9">
        <v>330</v>
      </c>
      <c r="B19" s="10" t="s">
        <v>14</v>
      </c>
      <c r="C19" s="10" t="s">
        <v>130</v>
      </c>
      <c r="D19" s="11"/>
      <c r="E19" s="11">
        <v>285.68177293999997</v>
      </c>
      <c r="F19" s="11">
        <v>285.68177293999997</v>
      </c>
    </row>
    <row r="20" spans="1:6" ht="22.5" x14ac:dyDescent="0.15">
      <c r="A20" s="9">
        <v>364</v>
      </c>
      <c r="B20" s="10" t="s">
        <v>193</v>
      </c>
      <c r="C20" s="10" t="s">
        <v>1271</v>
      </c>
      <c r="D20" s="11"/>
      <c r="E20" s="11">
        <v>213.78456800000001</v>
      </c>
      <c r="F20" s="11">
        <v>213.78456800000001</v>
      </c>
    </row>
    <row r="21" spans="1:6" ht="22.5" x14ac:dyDescent="0.15">
      <c r="A21" s="9">
        <v>364</v>
      </c>
      <c r="B21" s="10" t="s">
        <v>193</v>
      </c>
      <c r="C21" s="10" t="s">
        <v>1272</v>
      </c>
      <c r="D21" s="11"/>
      <c r="E21" s="11">
        <v>200.30584916999999</v>
      </c>
      <c r="F21" s="11">
        <v>200.30584916999999</v>
      </c>
    </row>
    <row r="22" spans="1:6" ht="22.5" x14ac:dyDescent="0.15">
      <c r="A22" s="9">
        <v>604</v>
      </c>
      <c r="B22" s="10" t="s">
        <v>8</v>
      </c>
      <c r="C22" s="10" t="s">
        <v>1273</v>
      </c>
      <c r="D22" s="11">
        <v>197.57712552999999</v>
      </c>
      <c r="E22" s="11"/>
      <c r="F22" s="11">
        <v>197.57712552999999</v>
      </c>
    </row>
    <row r="23" spans="1:6" ht="22.5" x14ac:dyDescent="0.15">
      <c r="A23" s="9">
        <v>364</v>
      </c>
      <c r="B23" s="10" t="s">
        <v>193</v>
      </c>
      <c r="C23" s="10" t="s">
        <v>1270</v>
      </c>
      <c r="D23" s="11"/>
      <c r="E23" s="11">
        <v>169.78953899999999</v>
      </c>
      <c r="F23" s="11">
        <v>169.78953899999999</v>
      </c>
    </row>
    <row r="24" spans="1:6" ht="22.5" x14ac:dyDescent="0.15">
      <c r="A24" s="9">
        <v>364</v>
      </c>
      <c r="B24" s="10" t="s">
        <v>193</v>
      </c>
      <c r="C24" s="10" t="s">
        <v>1274</v>
      </c>
      <c r="D24" s="11"/>
      <c r="E24" s="11">
        <v>156.56765031999998</v>
      </c>
      <c r="F24" s="11">
        <v>156.56765031999998</v>
      </c>
    </row>
    <row r="25" spans="1:6" ht="45" x14ac:dyDescent="0.15">
      <c r="A25" s="9">
        <v>604</v>
      </c>
      <c r="B25" s="10" t="s">
        <v>8</v>
      </c>
      <c r="C25" s="10" t="s">
        <v>1275</v>
      </c>
      <c r="D25" s="11">
        <v>131.20854879999999</v>
      </c>
      <c r="E25" s="11"/>
      <c r="F25" s="11">
        <v>131.20854879999999</v>
      </c>
    </row>
    <row r="26" spans="1:6" ht="22.5" x14ac:dyDescent="0.15">
      <c r="A26" s="9">
        <v>330</v>
      </c>
      <c r="B26" s="10" t="s">
        <v>14</v>
      </c>
      <c r="C26" s="10" t="s">
        <v>54</v>
      </c>
      <c r="D26" s="11"/>
      <c r="E26" s="11">
        <v>101.43381818</v>
      </c>
      <c r="F26" s="11">
        <v>101.43381818</v>
      </c>
    </row>
    <row r="27" spans="1:6" ht="22.5" x14ac:dyDescent="0.15">
      <c r="A27" s="9">
        <v>917</v>
      </c>
      <c r="B27" s="10" t="s">
        <v>200</v>
      </c>
      <c r="C27" s="10" t="s">
        <v>98</v>
      </c>
      <c r="D27" s="11"/>
      <c r="E27" s="11">
        <v>89.281530450000005</v>
      </c>
      <c r="F27" s="11">
        <v>89.281530450000005</v>
      </c>
    </row>
    <row r="28" spans="1:6" ht="22.5" x14ac:dyDescent="0.15">
      <c r="A28" s="9">
        <v>328</v>
      </c>
      <c r="B28" s="10" t="s">
        <v>15</v>
      </c>
      <c r="C28" s="10" t="s">
        <v>1276</v>
      </c>
      <c r="D28" s="11"/>
      <c r="E28" s="11">
        <v>87.2927435</v>
      </c>
      <c r="F28" s="11">
        <v>87.2927435</v>
      </c>
    </row>
    <row r="29" spans="1:6" x14ac:dyDescent="0.15">
      <c r="A29" s="9">
        <v>107</v>
      </c>
      <c r="B29" s="10" t="s">
        <v>17</v>
      </c>
      <c r="C29" s="10" t="s">
        <v>1277</v>
      </c>
      <c r="D29" s="11">
        <v>85.977828939999995</v>
      </c>
      <c r="E29" s="11"/>
      <c r="F29" s="11">
        <v>85.977828939999995</v>
      </c>
    </row>
    <row r="30" spans="1:6" x14ac:dyDescent="0.15">
      <c r="A30" s="9">
        <v>604</v>
      </c>
      <c r="B30" s="10" t="s">
        <v>8</v>
      </c>
      <c r="C30" s="10" t="s">
        <v>1278</v>
      </c>
      <c r="D30" s="11">
        <v>81.135493030000006</v>
      </c>
      <c r="E30" s="11"/>
      <c r="F30" s="11">
        <v>81.135493030000006</v>
      </c>
    </row>
    <row r="31" spans="1:6" x14ac:dyDescent="0.15">
      <c r="A31" s="9">
        <v>364</v>
      </c>
      <c r="B31" s="10" t="s">
        <v>193</v>
      </c>
      <c r="C31" s="10" t="s">
        <v>1266</v>
      </c>
      <c r="D31" s="11"/>
      <c r="E31" s="11">
        <v>69.917961000000005</v>
      </c>
      <c r="F31" s="11">
        <v>69.917961000000005</v>
      </c>
    </row>
    <row r="32" spans="1:6" ht="22.5" x14ac:dyDescent="0.15">
      <c r="A32" s="9">
        <v>114</v>
      </c>
      <c r="B32" s="10" t="s">
        <v>187</v>
      </c>
      <c r="C32" s="10" t="s">
        <v>103</v>
      </c>
      <c r="D32" s="11"/>
      <c r="E32" s="11">
        <v>46.323985</v>
      </c>
      <c r="F32" s="11">
        <v>46.323985</v>
      </c>
    </row>
    <row r="33" spans="1:6" x14ac:dyDescent="0.15">
      <c r="A33" s="9">
        <v>101</v>
      </c>
      <c r="B33" s="10" t="s">
        <v>1279</v>
      </c>
      <c r="C33" s="10" t="s">
        <v>1280</v>
      </c>
      <c r="D33" s="11">
        <v>45.219781779999998</v>
      </c>
      <c r="E33" s="11"/>
      <c r="F33" s="11">
        <v>45.219781779999998</v>
      </c>
    </row>
    <row r="34" spans="1:6" ht="22.5" x14ac:dyDescent="0.15">
      <c r="A34" s="9">
        <v>362</v>
      </c>
      <c r="B34" s="10" t="s">
        <v>19</v>
      </c>
      <c r="C34" s="10" t="s">
        <v>225</v>
      </c>
      <c r="D34" s="11"/>
      <c r="E34" s="11">
        <v>41.550919999999998</v>
      </c>
      <c r="F34" s="11">
        <v>41.550919999999998</v>
      </c>
    </row>
    <row r="35" spans="1:6" ht="22.5" x14ac:dyDescent="0.15">
      <c r="A35" s="9">
        <v>103</v>
      </c>
      <c r="B35" s="10" t="s">
        <v>186</v>
      </c>
      <c r="C35" s="10" t="s">
        <v>111</v>
      </c>
      <c r="D35" s="11"/>
      <c r="E35" s="11">
        <v>38.818019</v>
      </c>
      <c r="F35" s="11">
        <v>38.818019</v>
      </c>
    </row>
    <row r="36" spans="1:6" ht="22.5" x14ac:dyDescent="0.15">
      <c r="A36" s="9">
        <v>361</v>
      </c>
      <c r="B36" s="10" t="s">
        <v>24</v>
      </c>
      <c r="C36" s="10" t="s">
        <v>1281</v>
      </c>
      <c r="D36" s="11">
        <v>37.198759320000001</v>
      </c>
      <c r="E36" s="11"/>
      <c r="F36" s="11">
        <v>37.198759320000001</v>
      </c>
    </row>
    <row r="37" spans="1:6" ht="22.5" x14ac:dyDescent="0.15">
      <c r="A37" s="9">
        <v>107</v>
      </c>
      <c r="B37" s="10" t="s">
        <v>17</v>
      </c>
      <c r="C37" s="10" t="s">
        <v>40</v>
      </c>
      <c r="D37" s="11">
        <v>25.595652000000001</v>
      </c>
      <c r="E37" s="11"/>
      <c r="F37" s="11">
        <v>25.595652000000001</v>
      </c>
    </row>
    <row r="38" spans="1:6" ht="45" x14ac:dyDescent="0.15">
      <c r="A38" s="9">
        <v>606</v>
      </c>
      <c r="B38" s="10" t="s">
        <v>22</v>
      </c>
      <c r="C38" s="10" t="s">
        <v>85</v>
      </c>
      <c r="D38" s="11">
        <v>20</v>
      </c>
      <c r="E38" s="11"/>
      <c r="F38" s="11">
        <v>20</v>
      </c>
    </row>
    <row r="39" spans="1:6" ht="22.5" x14ac:dyDescent="0.15">
      <c r="A39" s="9">
        <v>374</v>
      </c>
      <c r="B39" s="10" t="s">
        <v>560</v>
      </c>
      <c r="C39" s="10" t="s">
        <v>559</v>
      </c>
      <c r="D39" s="11">
        <v>16.41188</v>
      </c>
      <c r="E39" s="11"/>
      <c r="F39" s="11">
        <v>16.41188</v>
      </c>
    </row>
    <row r="40" spans="1:6" ht="33.75" x14ac:dyDescent="0.15">
      <c r="A40" s="9">
        <v>606</v>
      </c>
      <c r="B40" s="10" t="s">
        <v>22</v>
      </c>
      <c r="C40" s="10" t="s">
        <v>84</v>
      </c>
      <c r="D40" s="11">
        <v>15.517200000000001</v>
      </c>
      <c r="E40" s="11"/>
      <c r="F40" s="11">
        <v>15.517200000000001</v>
      </c>
    </row>
    <row r="41" spans="1:6" ht="22.5" x14ac:dyDescent="0.15">
      <c r="A41" s="9">
        <v>103</v>
      </c>
      <c r="B41" s="10" t="s">
        <v>186</v>
      </c>
      <c r="C41" s="10" t="s">
        <v>28</v>
      </c>
      <c r="D41" s="11"/>
      <c r="E41" s="11">
        <v>15.5</v>
      </c>
      <c r="F41" s="11">
        <v>15.5</v>
      </c>
    </row>
    <row r="42" spans="1:6" x14ac:dyDescent="0.15">
      <c r="A42" s="9">
        <v>101</v>
      </c>
      <c r="B42" s="10" t="s">
        <v>1279</v>
      </c>
      <c r="C42" s="10" t="s">
        <v>1282</v>
      </c>
      <c r="D42" s="11">
        <v>15.015677999999999</v>
      </c>
      <c r="E42" s="11"/>
      <c r="F42" s="11">
        <v>15.015677999999999</v>
      </c>
    </row>
    <row r="43" spans="1:6" ht="22.5" x14ac:dyDescent="0.15">
      <c r="A43" s="9">
        <v>330</v>
      </c>
      <c r="B43" s="10" t="s">
        <v>14</v>
      </c>
      <c r="C43" s="10" t="s">
        <v>1095</v>
      </c>
      <c r="D43" s="11"/>
      <c r="E43" s="11">
        <v>12.727997670000001</v>
      </c>
      <c r="F43" s="11">
        <v>12.727997670000001</v>
      </c>
    </row>
    <row r="44" spans="1:6" ht="22.5" x14ac:dyDescent="0.15">
      <c r="A44" s="9">
        <v>330</v>
      </c>
      <c r="B44" s="10" t="s">
        <v>14</v>
      </c>
      <c r="C44" s="10" t="s">
        <v>56</v>
      </c>
      <c r="D44" s="11"/>
      <c r="E44" s="11">
        <v>11.27881</v>
      </c>
      <c r="F44" s="11">
        <v>11.27881</v>
      </c>
    </row>
    <row r="45" spans="1:6" ht="22.5" x14ac:dyDescent="0.15">
      <c r="A45" s="9">
        <v>330</v>
      </c>
      <c r="B45" s="10" t="s">
        <v>14</v>
      </c>
      <c r="C45" s="10" t="s">
        <v>1283</v>
      </c>
      <c r="D45" s="11">
        <v>10.97680194</v>
      </c>
      <c r="E45" s="11"/>
      <c r="F45" s="11">
        <v>10.97680194</v>
      </c>
    </row>
    <row r="46" spans="1:6" ht="33.75" x14ac:dyDescent="0.15">
      <c r="A46" s="9">
        <v>364</v>
      </c>
      <c r="B46" s="10" t="s">
        <v>193</v>
      </c>
      <c r="C46" s="10" t="s">
        <v>1284</v>
      </c>
      <c r="D46" s="11"/>
      <c r="E46" s="11">
        <v>10.369062</v>
      </c>
      <c r="F46" s="11">
        <v>10.369062</v>
      </c>
    </row>
    <row r="47" spans="1:6" x14ac:dyDescent="0.15">
      <c r="A47" s="9">
        <v>322</v>
      </c>
      <c r="B47" s="10" t="s">
        <v>16</v>
      </c>
      <c r="C47" s="10" t="s">
        <v>48</v>
      </c>
      <c r="D47" s="11"/>
      <c r="E47" s="11">
        <v>9</v>
      </c>
      <c r="F47" s="11">
        <v>9</v>
      </c>
    </row>
    <row r="48" spans="1:6" x14ac:dyDescent="0.15">
      <c r="A48" s="9">
        <v>101</v>
      </c>
      <c r="B48" s="10" t="s">
        <v>1279</v>
      </c>
      <c r="C48" s="10" t="s">
        <v>1285</v>
      </c>
      <c r="D48" s="11">
        <v>7.2232559900000002</v>
      </c>
      <c r="E48" s="11"/>
      <c r="F48" s="11">
        <v>7.2232559900000002</v>
      </c>
    </row>
    <row r="49" spans="1:6" ht="22.5" x14ac:dyDescent="0.15">
      <c r="A49" s="9">
        <v>364</v>
      </c>
      <c r="B49" s="10" t="s">
        <v>193</v>
      </c>
      <c r="C49" s="10" t="s">
        <v>1286</v>
      </c>
      <c r="D49" s="11"/>
      <c r="E49" s="11">
        <v>6.822076</v>
      </c>
      <c r="F49" s="11">
        <v>6.822076</v>
      </c>
    </row>
    <row r="50" spans="1:6" ht="33.75" x14ac:dyDescent="0.15">
      <c r="A50" s="9">
        <v>107</v>
      </c>
      <c r="B50" s="10" t="s">
        <v>17</v>
      </c>
      <c r="C50" s="10" t="s">
        <v>41</v>
      </c>
      <c r="D50" s="11">
        <v>6.0563754000000003</v>
      </c>
      <c r="E50" s="11"/>
      <c r="F50" s="11">
        <v>6.0563754000000003</v>
      </c>
    </row>
    <row r="51" spans="1:6" ht="22.5" x14ac:dyDescent="0.15">
      <c r="A51" s="9">
        <v>606</v>
      </c>
      <c r="B51" s="10" t="s">
        <v>22</v>
      </c>
      <c r="C51" s="10" t="s">
        <v>996</v>
      </c>
      <c r="D51" s="11">
        <v>4.6304999999999996</v>
      </c>
      <c r="E51" s="11"/>
      <c r="F51" s="11">
        <v>4.6304999999999996</v>
      </c>
    </row>
    <row r="52" spans="1:6" ht="22.5" x14ac:dyDescent="0.15">
      <c r="A52" s="9">
        <v>107</v>
      </c>
      <c r="B52" s="10" t="s">
        <v>17</v>
      </c>
      <c r="C52" s="10" t="s">
        <v>1287</v>
      </c>
      <c r="D52" s="11">
        <v>2.9720469399999998</v>
      </c>
      <c r="E52" s="11"/>
      <c r="F52" s="11">
        <v>2.9720469399999998</v>
      </c>
    </row>
    <row r="53" spans="1:6" ht="22.5" x14ac:dyDescent="0.15">
      <c r="A53" s="9">
        <v>107</v>
      </c>
      <c r="B53" s="10" t="s">
        <v>17</v>
      </c>
      <c r="C53" s="10" t="s">
        <v>112</v>
      </c>
      <c r="D53" s="11">
        <v>1.9347300000000001</v>
      </c>
      <c r="E53" s="11"/>
      <c r="F53" s="11">
        <v>1.9347300000000001</v>
      </c>
    </row>
    <row r="54" spans="1:6" x14ac:dyDescent="0.15">
      <c r="A54" s="9">
        <v>101</v>
      </c>
      <c r="B54" s="10" t="s">
        <v>1279</v>
      </c>
      <c r="C54" s="10" t="s">
        <v>1288</v>
      </c>
      <c r="D54" s="11">
        <v>1.3232640200000001</v>
      </c>
      <c r="E54" s="11"/>
      <c r="F54" s="11">
        <v>1.3232640200000001</v>
      </c>
    </row>
    <row r="55" spans="1:6" x14ac:dyDescent="0.15">
      <c r="A55" s="9">
        <v>101</v>
      </c>
      <c r="B55" s="10" t="s">
        <v>1279</v>
      </c>
      <c r="C55" s="10" t="s">
        <v>1289</v>
      </c>
      <c r="D55" s="11">
        <v>1.08429</v>
      </c>
      <c r="E55" s="11"/>
      <c r="F55" s="11">
        <v>1.08429</v>
      </c>
    </row>
    <row r="56" spans="1:6" ht="22.5" x14ac:dyDescent="0.15">
      <c r="A56" s="9">
        <v>117</v>
      </c>
      <c r="B56" s="10" t="s">
        <v>210</v>
      </c>
      <c r="C56" s="10" t="s">
        <v>211</v>
      </c>
      <c r="D56" s="11"/>
      <c r="E56" s="11">
        <v>1.002</v>
      </c>
      <c r="F56" s="11">
        <v>1.002</v>
      </c>
    </row>
    <row r="57" spans="1:6" ht="22.5" x14ac:dyDescent="0.15">
      <c r="A57" s="9">
        <v>656</v>
      </c>
      <c r="B57" s="10" t="s">
        <v>437</v>
      </c>
      <c r="C57" s="10" t="s">
        <v>436</v>
      </c>
      <c r="D57" s="11">
        <v>0.97189999999999999</v>
      </c>
      <c r="E57" s="11"/>
      <c r="F57" s="11">
        <v>0.97189999999999999</v>
      </c>
    </row>
    <row r="58" spans="1:6" x14ac:dyDescent="0.15">
      <c r="A58" s="9">
        <v>101</v>
      </c>
      <c r="B58" s="10" t="s">
        <v>1279</v>
      </c>
      <c r="C58" s="10" t="s">
        <v>1290</v>
      </c>
      <c r="D58" s="11">
        <v>0.61254500000000001</v>
      </c>
      <c r="E58" s="11"/>
      <c r="F58" s="11">
        <v>0.61254500000000001</v>
      </c>
    </row>
    <row r="59" spans="1:6" x14ac:dyDescent="0.15">
      <c r="A59" s="9">
        <v>606</v>
      </c>
      <c r="B59" s="10" t="s">
        <v>22</v>
      </c>
      <c r="C59" s="10" t="s">
        <v>86</v>
      </c>
      <c r="D59" s="11">
        <v>0.59789499999999995</v>
      </c>
      <c r="E59" s="11"/>
      <c r="F59" s="11">
        <v>0.59789499999999995</v>
      </c>
    </row>
    <row r="60" spans="1:6" x14ac:dyDescent="0.15">
      <c r="A60" s="9">
        <v>101</v>
      </c>
      <c r="B60" s="10" t="s">
        <v>1279</v>
      </c>
      <c r="C60" s="10" t="s">
        <v>1291</v>
      </c>
      <c r="D60" s="19">
        <v>0.3</v>
      </c>
      <c r="E60" s="19"/>
      <c r="F60" s="19">
        <v>0.3</v>
      </c>
    </row>
    <row r="61" spans="1:6" ht="22.5" x14ac:dyDescent="0.15">
      <c r="A61" s="9">
        <v>609</v>
      </c>
      <c r="B61" s="10" t="s">
        <v>196</v>
      </c>
      <c r="C61" s="10" t="s">
        <v>87</v>
      </c>
      <c r="D61" s="19">
        <v>0.17</v>
      </c>
      <c r="E61" s="19"/>
      <c r="F61" s="19">
        <v>0.17</v>
      </c>
    </row>
    <row r="62" spans="1:6" x14ac:dyDescent="0.15">
      <c r="A62" s="9">
        <v>101</v>
      </c>
      <c r="B62" s="10" t="s">
        <v>1279</v>
      </c>
      <c r="C62" s="10" t="s">
        <v>1292</v>
      </c>
      <c r="D62" s="28">
        <v>3.1999199999999998E-2</v>
      </c>
      <c r="E62" s="28"/>
      <c r="F62" s="28">
        <v>3.1999199999999998E-2</v>
      </c>
    </row>
    <row r="63" spans="1:6" ht="22.5" x14ac:dyDescent="0.15">
      <c r="A63" s="9">
        <v>382</v>
      </c>
      <c r="B63" s="10" t="s">
        <v>195</v>
      </c>
      <c r="C63" s="10" t="s">
        <v>74</v>
      </c>
      <c r="D63" s="28">
        <v>2.222938E-2</v>
      </c>
      <c r="E63" s="28"/>
      <c r="F63" s="28">
        <v>2.222938E-2</v>
      </c>
    </row>
  </sheetData>
  <mergeCells count="2">
    <mergeCell ref="A4:B4"/>
    <mergeCell ref="D4:F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69E8B-43EA-4743-91B6-C895DEB4D12F}">
  <dimension ref="A1:F39"/>
  <sheetViews>
    <sheetView showGridLines="0" zoomScale="98" zoomScaleNormal="98" workbookViewId="0">
      <pane ySplit="1" topLeftCell="A2" activePane="bottomLeft" state="frozen"/>
      <selection activeCell="A2" sqref="A2"/>
      <selection pane="bottomLeft" activeCell="F6" sqref="D6:F6"/>
    </sheetView>
  </sheetViews>
  <sheetFormatPr baseColWidth="10" defaultColWidth="11.42578125" defaultRowHeight="13.5" outlineLevelCol="1" x14ac:dyDescent="0.15"/>
  <cols>
    <col min="1" max="1" width="6.5703125" style="5" customWidth="1"/>
    <col min="2" max="2" width="46.5703125" style="5" customWidth="1"/>
    <col min="3" max="3" width="72.28515625" style="5" customWidth="1"/>
    <col min="4" max="4" width="10.7109375" style="5" bestFit="1" customWidth="1"/>
    <col min="5" max="6" width="12.7109375" style="5" customWidth="1" outlineLevel="1"/>
    <col min="7" max="16384" width="11.42578125" style="5"/>
  </cols>
  <sheetData>
    <row r="1" spans="1:6" s="1" customFormat="1" x14ac:dyDescent="0.15">
      <c r="A1" s="13" t="s">
        <v>1293</v>
      </c>
    </row>
    <row r="2" spans="1:6" s="1" customFormat="1" x14ac:dyDescent="0.15">
      <c r="A2" s="14" t="s">
        <v>25</v>
      </c>
    </row>
    <row r="3" spans="1:6" s="3" customFormat="1" ht="14.25" thickBot="1" x14ac:dyDescent="0.2">
      <c r="A3" s="2"/>
      <c r="B3" s="2"/>
      <c r="C3" s="2"/>
      <c r="D3" s="2"/>
      <c r="E3" s="2"/>
      <c r="F3" s="2"/>
    </row>
    <row r="4" spans="1:6" ht="15" thickTop="1" thickBot="1" x14ac:dyDescent="0.2">
      <c r="A4" s="44" t="s">
        <v>0</v>
      </c>
      <c r="B4" s="44"/>
      <c r="C4" s="4" t="s">
        <v>1</v>
      </c>
      <c r="D4" s="44" t="s">
        <v>27</v>
      </c>
      <c r="E4" s="44"/>
      <c r="F4" s="44"/>
    </row>
    <row r="5" spans="1:6" ht="23.25" thickBot="1" x14ac:dyDescent="0.2">
      <c r="A5" s="6" t="s">
        <v>2</v>
      </c>
      <c r="B5" s="6" t="s">
        <v>3</v>
      </c>
      <c r="C5" s="6" t="s">
        <v>4</v>
      </c>
      <c r="D5" s="6" t="s">
        <v>5</v>
      </c>
      <c r="E5" s="6" t="s">
        <v>6</v>
      </c>
      <c r="F5" s="6" t="s">
        <v>102</v>
      </c>
    </row>
    <row r="6" spans="1:6" ht="14.25" thickTop="1" x14ac:dyDescent="0.15">
      <c r="A6" s="15" t="s">
        <v>1294</v>
      </c>
      <c r="B6" s="7"/>
      <c r="C6" s="7"/>
      <c r="D6" s="8">
        <f>SUM(D7:D39)</f>
        <v>5756.5970359700004</v>
      </c>
      <c r="E6" s="8">
        <f>SUM(E7:E39)</f>
        <v>7562.0764511800007</v>
      </c>
      <c r="F6" s="8">
        <f>SUM(F7:F39)</f>
        <v>13318.673487150003</v>
      </c>
    </row>
    <row r="7" spans="1:6" ht="33.75" x14ac:dyDescent="0.15">
      <c r="A7" s="9">
        <v>604</v>
      </c>
      <c r="B7" s="10" t="s">
        <v>8</v>
      </c>
      <c r="C7" s="10" t="s">
        <v>1295</v>
      </c>
      <c r="D7" s="11">
        <v>2304.89360575</v>
      </c>
      <c r="E7" s="11"/>
      <c r="F7" s="11">
        <v>2304.89360575</v>
      </c>
    </row>
    <row r="8" spans="1:6" ht="22.5" x14ac:dyDescent="0.15">
      <c r="A8" s="9">
        <v>328</v>
      </c>
      <c r="B8" s="10" t="s">
        <v>15</v>
      </c>
      <c r="C8" s="10" t="s">
        <v>52</v>
      </c>
      <c r="D8" s="11"/>
      <c r="E8" s="11">
        <v>2119.83101261</v>
      </c>
      <c r="F8" s="11">
        <v>2119.83101261</v>
      </c>
    </row>
    <row r="9" spans="1:6" ht="22.5" x14ac:dyDescent="0.15">
      <c r="A9" s="9">
        <v>364</v>
      </c>
      <c r="B9" s="10" t="s">
        <v>193</v>
      </c>
      <c r="C9" s="10" t="s">
        <v>1296</v>
      </c>
      <c r="D9" s="11"/>
      <c r="E9" s="11">
        <v>1883.29801324</v>
      </c>
      <c r="F9" s="11">
        <v>1883.29801324</v>
      </c>
    </row>
    <row r="10" spans="1:6" x14ac:dyDescent="0.15">
      <c r="A10" s="9">
        <v>330</v>
      </c>
      <c r="B10" s="10" t="s">
        <v>14</v>
      </c>
      <c r="C10" s="10" t="s">
        <v>53</v>
      </c>
      <c r="D10" s="11"/>
      <c r="E10" s="11">
        <v>1200.39864283</v>
      </c>
      <c r="F10" s="11">
        <v>1200.39864283</v>
      </c>
    </row>
    <row r="11" spans="1:6" ht="22.5" x14ac:dyDescent="0.15">
      <c r="A11" s="9">
        <v>330</v>
      </c>
      <c r="B11" s="10" t="s">
        <v>14</v>
      </c>
      <c r="C11" s="10" t="s">
        <v>1297</v>
      </c>
      <c r="D11" s="11">
        <v>1098.26821021</v>
      </c>
      <c r="E11" s="11"/>
      <c r="F11" s="11">
        <v>1098.26821021</v>
      </c>
    </row>
    <row r="12" spans="1:6" ht="22.5" x14ac:dyDescent="0.15">
      <c r="A12" s="9">
        <v>330</v>
      </c>
      <c r="B12" s="10" t="s">
        <v>14</v>
      </c>
      <c r="C12" s="10" t="s">
        <v>54</v>
      </c>
      <c r="D12" s="11"/>
      <c r="E12" s="11">
        <v>953</v>
      </c>
      <c r="F12" s="11">
        <v>953</v>
      </c>
    </row>
    <row r="13" spans="1:6" x14ac:dyDescent="0.15">
      <c r="A13" s="9">
        <v>330</v>
      </c>
      <c r="B13" s="10" t="s">
        <v>14</v>
      </c>
      <c r="C13" s="10" t="s">
        <v>130</v>
      </c>
      <c r="D13" s="11"/>
      <c r="E13" s="11">
        <v>907.32409941999992</v>
      </c>
      <c r="F13" s="11">
        <v>907.32409941999992</v>
      </c>
    </row>
    <row r="14" spans="1:6" ht="22.5" x14ac:dyDescent="0.15">
      <c r="A14" s="9">
        <v>317</v>
      </c>
      <c r="B14" s="10" t="s">
        <v>416</v>
      </c>
      <c r="C14" s="10" t="s">
        <v>896</v>
      </c>
      <c r="D14" s="11">
        <v>630.62005484000008</v>
      </c>
      <c r="E14" s="11"/>
      <c r="F14" s="11">
        <v>630.62005484000008</v>
      </c>
    </row>
    <row r="15" spans="1:6" x14ac:dyDescent="0.15">
      <c r="A15" s="9">
        <v>604</v>
      </c>
      <c r="B15" s="10" t="s">
        <v>8</v>
      </c>
      <c r="C15" s="10" t="s">
        <v>1298</v>
      </c>
      <c r="D15" s="11">
        <v>456.43480441000003</v>
      </c>
      <c r="E15" s="11"/>
      <c r="F15" s="11">
        <v>456.43480441000003</v>
      </c>
    </row>
    <row r="16" spans="1:6" ht="33.75" x14ac:dyDescent="0.15">
      <c r="A16" s="9">
        <v>107</v>
      </c>
      <c r="B16" s="10" t="s">
        <v>17</v>
      </c>
      <c r="C16" s="10" t="s">
        <v>1299</v>
      </c>
      <c r="D16" s="11">
        <v>368.59867500000001</v>
      </c>
      <c r="E16" s="11"/>
      <c r="F16" s="11">
        <v>368.59867500000001</v>
      </c>
    </row>
    <row r="17" spans="1:6" ht="22.5" x14ac:dyDescent="0.15">
      <c r="A17" s="9">
        <v>604</v>
      </c>
      <c r="B17" s="10" t="s">
        <v>8</v>
      </c>
      <c r="C17" s="10" t="s">
        <v>83</v>
      </c>
      <c r="D17" s="11">
        <v>350.66910952999996</v>
      </c>
      <c r="E17" s="11"/>
      <c r="F17" s="11">
        <v>350.66910952999996</v>
      </c>
    </row>
    <row r="18" spans="1:6" x14ac:dyDescent="0.15">
      <c r="A18" s="9">
        <v>361</v>
      </c>
      <c r="B18" s="10" t="s">
        <v>24</v>
      </c>
      <c r="C18" s="10" t="s">
        <v>1300</v>
      </c>
      <c r="D18" s="11">
        <v>230.19192874000001</v>
      </c>
      <c r="E18" s="11"/>
      <c r="F18" s="11">
        <v>230.19192874000001</v>
      </c>
    </row>
    <row r="19" spans="1:6" ht="22.5" x14ac:dyDescent="0.15">
      <c r="A19" s="9">
        <v>364</v>
      </c>
      <c r="B19" s="10" t="s">
        <v>193</v>
      </c>
      <c r="C19" s="10" t="s">
        <v>1301</v>
      </c>
      <c r="D19" s="11"/>
      <c r="E19" s="11">
        <v>211.84852559999999</v>
      </c>
      <c r="F19" s="11">
        <v>211.84852559999999</v>
      </c>
    </row>
    <row r="20" spans="1:6" ht="22.5" x14ac:dyDescent="0.15">
      <c r="A20" s="9">
        <v>388</v>
      </c>
      <c r="B20" s="10" t="s">
        <v>233</v>
      </c>
      <c r="C20" s="10" t="s">
        <v>1302</v>
      </c>
      <c r="D20" s="11">
        <v>126.36756309</v>
      </c>
      <c r="E20" s="11"/>
      <c r="F20" s="11">
        <v>126.36756309</v>
      </c>
    </row>
    <row r="21" spans="1:6" ht="22.5" x14ac:dyDescent="0.15">
      <c r="A21" s="9">
        <v>604</v>
      </c>
      <c r="B21" s="10" t="s">
        <v>8</v>
      </c>
      <c r="C21" s="10" t="s">
        <v>1303</v>
      </c>
      <c r="D21" s="11">
        <v>126.02465718000001</v>
      </c>
      <c r="E21" s="11"/>
      <c r="F21" s="11">
        <v>126.02465718000001</v>
      </c>
    </row>
    <row r="22" spans="1:6" ht="22.5" x14ac:dyDescent="0.15">
      <c r="A22" s="9">
        <v>917</v>
      </c>
      <c r="B22" s="10" t="s">
        <v>200</v>
      </c>
      <c r="C22" s="10" t="s">
        <v>98</v>
      </c>
      <c r="D22" s="11"/>
      <c r="E22" s="11">
        <v>80.447995000000006</v>
      </c>
      <c r="F22" s="11">
        <v>80.447995000000006</v>
      </c>
    </row>
    <row r="23" spans="1:6" ht="45" x14ac:dyDescent="0.15">
      <c r="A23" s="9">
        <v>328</v>
      </c>
      <c r="B23" s="10" t="s">
        <v>15</v>
      </c>
      <c r="C23" s="10" t="s">
        <v>831</v>
      </c>
      <c r="D23" s="11"/>
      <c r="E23" s="11">
        <v>77.198300889999999</v>
      </c>
      <c r="F23" s="11">
        <v>77.198300889999999</v>
      </c>
    </row>
    <row r="24" spans="1:6" x14ac:dyDescent="0.15">
      <c r="A24" s="9">
        <v>613</v>
      </c>
      <c r="B24" s="10" t="s">
        <v>18</v>
      </c>
      <c r="C24" s="10" t="s">
        <v>1304</v>
      </c>
      <c r="D24" s="11"/>
      <c r="E24" s="11">
        <v>52.995261590000005</v>
      </c>
      <c r="F24" s="11">
        <v>52.995261590000005</v>
      </c>
    </row>
    <row r="25" spans="1:6" ht="22.5" x14ac:dyDescent="0.15">
      <c r="A25" s="9">
        <v>604</v>
      </c>
      <c r="B25" s="10" t="s">
        <v>8</v>
      </c>
      <c r="C25" s="10" t="s">
        <v>1305</v>
      </c>
      <c r="D25" s="11">
        <v>35.545481719999998</v>
      </c>
      <c r="E25" s="11"/>
      <c r="F25" s="11">
        <v>35.545481719999998</v>
      </c>
    </row>
    <row r="26" spans="1:6" ht="22.5" x14ac:dyDescent="0.15">
      <c r="A26" s="9">
        <v>103</v>
      </c>
      <c r="B26" s="10" t="s">
        <v>186</v>
      </c>
      <c r="C26" s="10" t="s">
        <v>111</v>
      </c>
      <c r="D26" s="11"/>
      <c r="E26" s="11">
        <v>28</v>
      </c>
      <c r="F26" s="11">
        <v>28</v>
      </c>
    </row>
    <row r="27" spans="1:6" ht="33.75" x14ac:dyDescent="0.15">
      <c r="A27" s="9">
        <v>606</v>
      </c>
      <c r="B27" s="10" t="s">
        <v>22</v>
      </c>
      <c r="C27" s="10" t="s">
        <v>84</v>
      </c>
      <c r="D27" s="11">
        <v>21.849699690000001</v>
      </c>
      <c r="E27" s="11"/>
      <c r="F27" s="11">
        <v>21.849699690000001</v>
      </c>
    </row>
    <row r="28" spans="1:6" ht="22.5" x14ac:dyDescent="0.15">
      <c r="A28" s="9">
        <v>330</v>
      </c>
      <c r="B28" s="10" t="s">
        <v>14</v>
      </c>
      <c r="C28" s="10" t="s">
        <v>56</v>
      </c>
      <c r="D28" s="11"/>
      <c r="E28" s="11">
        <v>21.408090000000001</v>
      </c>
      <c r="F28" s="11">
        <v>21.408090000000001</v>
      </c>
    </row>
    <row r="29" spans="1:6" ht="22.5" x14ac:dyDescent="0.15">
      <c r="A29" s="9">
        <v>114</v>
      </c>
      <c r="B29" s="10" t="s">
        <v>187</v>
      </c>
      <c r="C29" s="10" t="s">
        <v>103</v>
      </c>
      <c r="D29" s="11"/>
      <c r="E29" s="11">
        <v>20</v>
      </c>
      <c r="F29" s="11">
        <v>20</v>
      </c>
    </row>
    <row r="30" spans="1:6" ht="22.5" x14ac:dyDescent="0.15">
      <c r="A30" s="9">
        <v>364</v>
      </c>
      <c r="B30" s="10" t="s">
        <v>193</v>
      </c>
      <c r="C30" s="10" t="s">
        <v>1306</v>
      </c>
      <c r="D30" s="11"/>
      <c r="E30" s="11">
        <v>5.3516360000000001</v>
      </c>
      <c r="F30" s="11">
        <v>5.3516360000000001</v>
      </c>
    </row>
    <row r="31" spans="1:6" ht="22.5" x14ac:dyDescent="0.15">
      <c r="A31" s="9">
        <v>606</v>
      </c>
      <c r="B31" s="10" t="s">
        <v>22</v>
      </c>
      <c r="C31" s="10" t="s">
        <v>996</v>
      </c>
      <c r="D31" s="11">
        <v>2.9651700000000001</v>
      </c>
      <c r="E31" s="11"/>
      <c r="F31" s="11">
        <v>2.9651700000000001</v>
      </c>
    </row>
    <row r="32" spans="1:6" ht="33.75" x14ac:dyDescent="0.15">
      <c r="A32" s="9">
        <v>331</v>
      </c>
      <c r="B32" s="10" t="s">
        <v>203</v>
      </c>
      <c r="C32" s="10" t="s">
        <v>150</v>
      </c>
      <c r="D32" s="11">
        <v>1.835988</v>
      </c>
      <c r="E32" s="11"/>
      <c r="F32" s="11">
        <v>1.835988</v>
      </c>
    </row>
    <row r="33" spans="1:6" ht="22.5" x14ac:dyDescent="0.15">
      <c r="A33" s="9">
        <v>917</v>
      </c>
      <c r="B33" s="10" t="s">
        <v>200</v>
      </c>
      <c r="C33" s="10" t="s">
        <v>99</v>
      </c>
      <c r="D33" s="11"/>
      <c r="E33" s="11">
        <v>0.97487400000000002</v>
      </c>
      <c r="F33" s="11">
        <v>0.97487400000000002</v>
      </c>
    </row>
    <row r="34" spans="1:6" ht="22.5" x14ac:dyDescent="0.15">
      <c r="A34" s="9">
        <v>331</v>
      </c>
      <c r="B34" s="10" t="s">
        <v>203</v>
      </c>
      <c r="C34" s="10" t="s">
        <v>148</v>
      </c>
      <c r="D34" s="11">
        <v>0.96530000000000005</v>
      </c>
      <c r="E34" s="11"/>
      <c r="F34" s="11">
        <v>0.96530000000000005</v>
      </c>
    </row>
    <row r="35" spans="1:6" ht="22.5" x14ac:dyDescent="0.15">
      <c r="A35" s="9">
        <v>331</v>
      </c>
      <c r="B35" s="10" t="s">
        <v>203</v>
      </c>
      <c r="C35" s="10" t="s">
        <v>135</v>
      </c>
      <c r="D35" s="11">
        <v>0.72119</v>
      </c>
      <c r="E35" s="11"/>
      <c r="F35" s="11">
        <v>0.72119</v>
      </c>
    </row>
    <row r="36" spans="1:6" ht="22.5" x14ac:dyDescent="0.15">
      <c r="A36" s="9">
        <v>331</v>
      </c>
      <c r="B36" s="10" t="s">
        <v>203</v>
      </c>
      <c r="C36" s="10" t="s">
        <v>113</v>
      </c>
      <c r="D36" s="19">
        <v>0.40300000000000002</v>
      </c>
      <c r="E36" s="19"/>
      <c r="F36" s="19">
        <v>0.40300000000000002</v>
      </c>
    </row>
    <row r="37" spans="1:6" ht="33.75" x14ac:dyDescent="0.15">
      <c r="A37" s="9">
        <v>331</v>
      </c>
      <c r="B37" s="10" t="s">
        <v>203</v>
      </c>
      <c r="C37" s="10" t="s">
        <v>146</v>
      </c>
      <c r="D37" s="19">
        <v>0.19800000000000001</v>
      </c>
      <c r="E37" s="19"/>
      <c r="F37" s="19">
        <v>0.19800000000000001</v>
      </c>
    </row>
    <row r="38" spans="1:6" ht="22.5" x14ac:dyDescent="0.15">
      <c r="A38" s="9">
        <v>382</v>
      </c>
      <c r="B38" s="10" t="s">
        <v>195</v>
      </c>
      <c r="C38" s="10" t="s">
        <v>74</v>
      </c>
      <c r="D38" s="28">
        <v>0.04</v>
      </c>
      <c r="E38" s="28"/>
      <c r="F38" s="28">
        <v>0.04</v>
      </c>
    </row>
    <row r="39" spans="1:6" ht="33.75" x14ac:dyDescent="0.15">
      <c r="A39" s="9">
        <v>669</v>
      </c>
      <c r="B39" s="10" t="s">
        <v>198</v>
      </c>
      <c r="C39" s="10" t="s">
        <v>366</v>
      </c>
      <c r="D39" s="29">
        <v>4.5978100000000008E-3</v>
      </c>
      <c r="E39" s="29"/>
      <c r="F39" s="29">
        <v>4.5978100000000008E-3</v>
      </c>
    </row>
  </sheetData>
  <mergeCells count="2">
    <mergeCell ref="A4:B4"/>
    <mergeCell ref="D4:F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943F1-0977-403A-97E9-0778A00B165B}">
  <dimension ref="A1:F77"/>
  <sheetViews>
    <sheetView showGridLines="0" workbookViewId="0">
      <selection activeCell="A2" sqref="A2"/>
    </sheetView>
  </sheetViews>
  <sheetFormatPr baseColWidth="10" defaultRowHeight="15" x14ac:dyDescent="0.25"/>
  <cols>
    <col min="2" max="2" width="34.7109375" customWidth="1"/>
    <col min="3" max="3" width="80.7109375" customWidth="1"/>
  </cols>
  <sheetData>
    <row r="1" spans="1:6" x14ac:dyDescent="0.25">
      <c r="A1" s="13" t="s">
        <v>184</v>
      </c>
    </row>
    <row r="2" spans="1:6" x14ac:dyDescent="0.25">
      <c r="A2" s="14" t="s">
        <v>25</v>
      </c>
    </row>
    <row r="3" spans="1:6" ht="15.75" thickBot="1" x14ac:dyDescent="0.3">
      <c r="A3" s="14"/>
    </row>
    <row r="4" spans="1:6" ht="16.5" thickTop="1" thickBot="1" x14ac:dyDescent="0.3">
      <c r="A4" s="44" t="s">
        <v>0</v>
      </c>
      <c r="B4" s="44"/>
      <c r="C4" s="4" t="s">
        <v>1</v>
      </c>
      <c r="D4" s="44" t="s">
        <v>27</v>
      </c>
      <c r="E4" s="44"/>
      <c r="F4" s="44"/>
    </row>
    <row r="5" spans="1:6" ht="23.25" thickBot="1" x14ac:dyDescent="0.3">
      <c r="A5" s="6" t="s">
        <v>2</v>
      </c>
      <c r="B5" s="6" t="s">
        <v>3</v>
      </c>
      <c r="C5" s="6" t="s">
        <v>4</v>
      </c>
      <c r="D5" s="6" t="s">
        <v>5</v>
      </c>
      <c r="E5" s="6" t="s">
        <v>6</v>
      </c>
      <c r="F5" s="6" t="s">
        <v>102</v>
      </c>
    </row>
    <row r="6" spans="1:6" ht="15.75" thickTop="1" x14ac:dyDescent="0.25">
      <c r="A6" s="15" t="s">
        <v>185</v>
      </c>
      <c r="B6" s="7"/>
      <c r="C6" s="7"/>
      <c r="D6" s="8">
        <f>+SUM(D7:D77)</f>
        <v>5712.0933909900032</v>
      </c>
      <c r="E6" s="8">
        <f>+SUM(E7:E77)</f>
        <v>7450.6301053200023</v>
      </c>
      <c r="F6" s="8">
        <f>+SUM(F7:F77)</f>
        <v>13162.72349631</v>
      </c>
    </row>
    <row r="7" spans="1:6" ht="22.5" x14ac:dyDescent="0.25">
      <c r="A7" s="9">
        <v>363</v>
      </c>
      <c r="B7" s="10" t="s">
        <v>204</v>
      </c>
      <c r="C7" s="10" t="s">
        <v>117</v>
      </c>
      <c r="D7" s="20"/>
      <c r="E7" s="20">
        <v>2623.1820562500002</v>
      </c>
      <c r="F7" s="20">
        <v>2623.1820562500002</v>
      </c>
    </row>
    <row r="8" spans="1:6" x14ac:dyDescent="0.25">
      <c r="A8" s="9">
        <v>325</v>
      </c>
      <c r="B8" s="10" t="s">
        <v>189</v>
      </c>
      <c r="C8" s="10" t="s">
        <v>52</v>
      </c>
      <c r="D8" s="20"/>
      <c r="E8" s="20">
        <v>1292.98126703</v>
      </c>
      <c r="F8" s="20">
        <v>1292.98126703</v>
      </c>
    </row>
    <row r="9" spans="1:6" ht="22.5" x14ac:dyDescent="0.25">
      <c r="A9" s="9">
        <v>606</v>
      </c>
      <c r="B9" s="10" t="s">
        <v>22</v>
      </c>
      <c r="C9" s="10" t="s">
        <v>125</v>
      </c>
      <c r="D9" s="20">
        <v>1172.9459240399999</v>
      </c>
      <c r="E9" s="20"/>
      <c r="F9" s="20">
        <v>1172.9459240399999</v>
      </c>
    </row>
    <row r="10" spans="1:6" ht="33.75" x14ac:dyDescent="0.25">
      <c r="A10" s="9">
        <v>382</v>
      </c>
      <c r="B10" s="10" t="s">
        <v>195</v>
      </c>
      <c r="C10" s="10" t="s">
        <v>123</v>
      </c>
      <c r="D10" s="20">
        <v>1126.92252093</v>
      </c>
      <c r="E10" s="20"/>
      <c r="F10" s="20">
        <v>1126.92252093</v>
      </c>
    </row>
    <row r="11" spans="1:6" x14ac:dyDescent="0.25">
      <c r="A11" s="9">
        <v>328</v>
      </c>
      <c r="B11" s="10" t="s">
        <v>15</v>
      </c>
      <c r="C11" s="10" t="s">
        <v>53</v>
      </c>
      <c r="D11" s="20"/>
      <c r="E11" s="20">
        <v>805.16734444000008</v>
      </c>
      <c r="F11" s="20">
        <v>805.16734444000008</v>
      </c>
    </row>
    <row r="12" spans="1:6" ht="22.5" x14ac:dyDescent="0.25">
      <c r="A12" s="9">
        <v>330</v>
      </c>
      <c r="B12" s="10" t="s">
        <v>14</v>
      </c>
      <c r="C12" s="10" t="s">
        <v>120</v>
      </c>
      <c r="D12" s="20">
        <v>677.42595821000009</v>
      </c>
      <c r="E12" s="20"/>
      <c r="F12" s="20">
        <v>677.42595821000009</v>
      </c>
    </row>
    <row r="13" spans="1:6" ht="22.5" x14ac:dyDescent="0.25">
      <c r="A13" s="9">
        <v>330</v>
      </c>
      <c r="B13" s="10" t="s">
        <v>14</v>
      </c>
      <c r="C13" s="10" t="s">
        <v>54</v>
      </c>
      <c r="D13" s="20"/>
      <c r="E13" s="20">
        <v>674.61118605999991</v>
      </c>
      <c r="F13" s="20">
        <v>674.61118605999991</v>
      </c>
    </row>
    <row r="14" spans="1:6" ht="22.5" x14ac:dyDescent="0.25">
      <c r="A14" s="9">
        <v>604</v>
      </c>
      <c r="B14" s="10" t="s">
        <v>8</v>
      </c>
      <c r="C14" s="10" t="s">
        <v>83</v>
      </c>
      <c r="D14" s="20">
        <v>537.84135834000006</v>
      </c>
      <c r="E14" s="20"/>
      <c r="F14" s="20">
        <v>537.84135834000006</v>
      </c>
    </row>
    <row r="15" spans="1:6" ht="22.5" x14ac:dyDescent="0.25">
      <c r="A15" s="9">
        <v>105</v>
      </c>
      <c r="B15" s="10" t="s">
        <v>23</v>
      </c>
      <c r="C15" s="10" t="s">
        <v>122</v>
      </c>
      <c r="D15" s="20">
        <v>457.28555085000005</v>
      </c>
      <c r="E15" s="20"/>
      <c r="F15" s="20">
        <v>457.28555085000005</v>
      </c>
    </row>
    <row r="16" spans="1:6" x14ac:dyDescent="0.25">
      <c r="A16" s="9">
        <v>330</v>
      </c>
      <c r="B16" s="10" t="s">
        <v>14</v>
      </c>
      <c r="C16" s="10" t="s">
        <v>130</v>
      </c>
      <c r="D16" s="20"/>
      <c r="E16" s="20">
        <v>436.46634324000001</v>
      </c>
      <c r="F16" s="20">
        <v>436.46634324000001</v>
      </c>
    </row>
    <row r="17" spans="1:6" ht="22.5" x14ac:dyDescent="0.25">
      <c r="A17" s="9">
        <v>365</v>
      </c>
      <c r="B17" s="10" t="s">
        <v>194</v>
      </c>
      <c r="C17" s="10" t="s">
        <v>143</v>
      </c>
      <c r="D17" s="20">
        <v>433.25353617000002</v>
      </c>
      <c r="E17" s="20"/>
      <c r="F17" s="20">
        <v>433.25353617000002</v>
      </c>
    </row>
    <row r="18" spans="1:6" x14ac:dyDescent="0.25">
      <c r="A18" s="9">
        <v>364</v>
      </c>
      <c r="B18" s="10" t="s">
        <v>193</v>
      </c>
      <c r="C18" s="10" t="s">
        <v>121</v>
      </c>
      <c r="D18" s="20"/>
      <c r="E18" s="20">
        <v>358.24835044000002</v>
      </c>
      <c r="F18" s="20">
        <v>358.24835044000002</v>
      </c>
    </row>
    <row r="19" spans="1:6" ht="22.5" x14ac:dyDescent="0.25">
      <c r="A19" s="9">
        <v>361</v>
      </c>
      <c r="B19" s="10" t="s">
        <v>24</v>
      </c>
      <c r="C19" s="10" t="s">
        <v>133</v>
      </c>
      <c r="D19" s="20"/>
      <c r="E19" s="20">
        <v>322.08138743000001</v>
      </c>
      <c r="F19" s="20">
        <v>322.08138743000001</v>
      </c>
    </row>
    <row r="20" spans="1:6" ht="33.75" x14ac:dyDescent="0.25">
      <c r="A20" s="9">
        <v>604</v>
      </c>
      <c r="B20" s="10" t="s">
        <v>8</v>
      </c>
      <c r="C20" s="10" t="s">
        <v>132</v>
      </c>
      <c r="D20" s="20">
        <v>290.66339088000001</v>
      </c>
      <c r="E20" s="20"/>
      <c r="F20" s="20">
        <v>290.66339088000001</v>
      </c>
    </row>
    <row r="21" spans="1:6" ht="22.5" x14ac:dyDescent="0.25">
      <c r="A21" s="9">
        <v>103</v>
      </c>
      <c r="B21" s="10" t="s">
        <v>186</v>
      </c>
      <c r="C21" s="10" t="s">
        <v>131</v>
      </c>
      <c r="D21" s="20"/>
      <c r="E21" s="20">
        <v>282.04410925000002</v>
      </c>
      <c r="F21" s="20">
        <v>282.04410925000002</v>
      </c>
    </row>
    <row r="22" spans="1:6" x14ac:dyDescent="0.25">
      <c r="A22" s="9">
        <v>604</v>
      </c>
      <c r="B22" s="10" t="s">
        <v>8</v>
      </c>
      <c r="C22" s="10" t="s">
        <v>137</v>
      </c>
      <c r="D22" s="20">
        <v>270.86271589999996</v>
      </c>
      <c r="E22" s="20"/>
      <c r="F22" s="20">
        <v>270.86271589999996</v>
      </c>
    </row>
    <row r="23" spans="1:6" ht="22.5" x14ac:dyDescent="0.25">
      <c r="A23" s="9">
        <v>330</v>
      </c>
      <c r="B23" s="10" t="s">
        <v>14</v>
      </c>
      <c r="C23" s="10" t="s">
        <v>129</v>
      </c>
      <c r="D23" s="20">
        <v>220.10286959000001</v>
      </c>
      <c r="E23" s="20"/>
      <c r="F23" s="20">
        <v>220.10286959000001</v>
      </c>
    </row>
    <row r="24" spans="1:6" ht="22.5" x14ac:dyDescent="0.25">
      <c r="A24" s="9">
        <v>207</v>
      </c>
      <c r="B24" s="10" t="s">
        <v>188</v>
      </c>
      <c r="C24" s="10" t="s">
        <v>50</v>
      </c>
      <c r="D24" s="20"/>
      <c r="E24" s="20">
        <v>134.5</v>
      </c>
      <c r="F24" s="20">
        <v>134.5</v>
      </c>
    </row>
    <row r="25" spans="1:6" ht="22.5" x14ac:dyDescent="0.25">
      <c r="A25" s="9">
        <v>114</v>
      </c>
      <c r="B25" s="10" t="s">
        <v>187</v>
      </c>
      <c r="C25" s="10" t="s">
        <v>46</v>
      </c>
      <c r="D25" s="20">
        <v>118.796103</v>
      </c>
      <c r="E25" s="20"/>
      <c r="F25" s="20">
        <v>118.796103</v>
      </c>
    </row>
    <row r="26" spans="1:6" x14ac:dyDescent="0.25">
      <c r="A26" s="9">
        <v>670</v>
      </c>
      <c r="B26" s="10" t="s">
        <v>201</v>
      </c>
      <c r="C26" s="10" t="s">
        <v>142</v>
      </c>
      <c r="D26" s="20">
        <v>98.95525984999999</v>
      </c>
      <c r="E26" s="20"/>
      <c r="F26" s="20">
        <v>98.95525984999999</v>
      </c>
    </row>
    <row r="27" spans="1:6" ht="22.5" x14ac:dyDescent="0.25">
      <c r="A27" s="9">
        <v>364</v>
      </c>
      <c r="B27" s="10" t="s">
        <v>193</v>
      </c>
      <c r="C27" s="10" t="s">
        <v>126</v>
      </c>
      <c r="D27" s="20"/>
      <c r="E27" s="20">
        <v>84.259234400000011</v>
      </c>
      <c r="F27" s="20">
        <v>84.259234400000011</v>
      </c>
    </row>
    <row r="28" spans="1:6" ht="22.5" x14ac:dyDescent="0.25">
      <c r="A28" s="9">
        <v>604</v>
      </c>
      <c r="B28" s="10" t="s">
        <v>8</v>
      </c>
      <c r="C28" s="10" t="s">
        <v>138</v>
      </c>
      <c r="D28" s="20">
        <v>76.189390090000003</v>
      </c>
      <c r="E28" s="20"/>
      <c r="F28" s="20">
        <v>76.189390090000003</v>
      </c>
    </row>
    <row r="29" spans="1:6" ht="22.5" x14ac:dyDescent="0.25">
      <c r="A29" s="9">
        <v>330</v>
      </c>
      <c r="B29" s="10" t="s">
        <v>14</v>
      </c>
      <c r="C29" s="10" t="s">
        <v>56</v>
      </c>
      <c r="D29" s="20"/>
      <c r="E29" s="20">
        <v>67.951650000000001</v>
      </c>
      <c r="F29" s="20">
        <v>67.951650000000001</v>
      </c>
    </row>
    <row r="30" spans="1:6" ht="22.5" x14ac:dyDescent="0.25">
      <c r="A30" s="9">
        <v>364</v>
      </c>
      <c r="B30" s="10" t="s">
        <v>193</v>
      </c>
      <c r="C30" s="10" t="s">
        <v>104</v>
      </c>
      <c r="D30" s="20"/>
      <c r="E30" s="20">
        <v>67.350577930000014</v>
      </c>
      <c r="F30" s="20">
        <v>67.350577930000014</v>
      </c>
    </row>
    <row r="31" spans="1:6" ht="22.5" x14ac:dyDescent="0.25">
      <c r="A31" s="9">
        <v>107</v>
      </c>
      <c r="B31" s="10" t="s">
        <v>17</v>
      </c>
      <c r="C31" s="10" t="s">
        <v>103</v>
      </c>
      <c r="D31" s="20"/>
      <c r="E31" s="20">
        <v>65.019508000000002</v>
      </c>
      <c r="F31" s="20">
        <v>65.019508000000002</v>
      </c>
    </row>
    <row r="32" spans="1:6" ht="22.5" x14ac:dyDescent="0.25">
      <c r="A32" s="9">
        <v>604</v>
      </c>
      <c r="B32" s="10" t="s">
        <v>8</v>
      </c>
      <c r="C32" s="10" t="s">
        <v>139</v>
      </c>
      <c r="D32" s="20">
        <v>50.583485020000005</v>
      </c>
      <c r="E32" s="20"/>
      <c r="F32" s="20">
        <v>50.583485020000005</v>
      </c>
    </row>
    <row r="33" spans="1:6" ht="22.5" x14ac:dyDescent="0.25">
      <c r="A33" s="9">
        <v>103</v>
      </c>
      <c r="B33" s="10" t="s">
        <v>186</v>
      </c>
      <c r="C33" s="10" t="s">
        <v>111</v>
      </c>
      <c r="D33" s="20"/>
      <c r="E33" s="20">
        <v>45</v>
      </c>
      <c r="F33" s="20">
        <v>45</v>
      </c>
    </row>
    <row r="34" spans="1:6" ht="22.5" x14ac:dyDescent="0.25">
      <c r="A34" s="9">
        <v>364</v>
      </c>
      <c r="B34" s="10" t="s">
        <v>193</v>
      </c>
      <c r="C34" s="10" t="s">
        <v>114</v>
      </c>
      <c r="D34" s="20"/>
      <c r="E34" s="20">
        <v>44.8857</v>
      </c>
      <c r="F34" s="20">
        <v>44.8857</v>
      </c>
    </row>
    <row r="35" spans="1:6" x14ac:dyDescent="0.25">
      <c r="A35" s="9">
        <v>330</v>
      </c>
      <c r="B35" s="10" t="s">
        <v>14</v>
      </c>
      <c r="C35" s="10" t="s">
        <v>144</v>
      </c>
      <c r="D35" s="20"/>
      <c r="E35" s="20">
        <v>44.017912960000004</v>
      </c>
      <c r="F35" s="20">
        <v>44.017912960000004</v>
      </c>
    </row>
    <row r="36" spans="1:6" ht="22.5" x14ac:dyDescent="0.25">
      <c r="A36" s="9">
        <v>105</v>
      </c>
      <c r="B36" s="10" t="s">
        <v>23</v>
      </c>
      <c r="C36" s="10" t="s">
        <v>136</v>
      </c>
      <c r="D36" s="20">
        <v>40.105342899999997</v>
      </c>
      <c r="E36" s="20"/>
      <c r="F36" s="20">
        <v>40.105342899999997</v>
      </c>
    </row>
    <row r="37" spans="1:6" ht="45" x14ac:dyDescent="0.25">
      <c r="A37" s="9">
        <v>328</v>
      </c>
      <c r="B37" s="10" t="s">
        <v>15</v>
      </c>
      <c r="C37" s="10" t="s">
        <v>151</v>
      </c>
      <c r="D37" s="20"/>
      <c r="E37" s="20">
        <v>30.968389699999999</v>
      </c>
      <c r="F37" s="20">
        <v>30.968389699999999</v>
      </c>
    </row>
    <row r="38" spans="1:6" ht="22.5" x14ac:dyDescent="0.25">
      <c r="A38" s="9">
        <v>364</v>
      </c>
      <c r="B38" s="10" t="s">
        <v>193</v>
      </c>
      <c r="C38" s="10" t="s">
        <v>105</v>
      </c>
      <c r="D38" s="20"/>
      <c r="E38" s="20">
        <v>26.614807190000001</v>
      </c>
      <c r="F38" s="20">
        <v>26.614807190000001</v>
      </c>
    </row>
    <row r="39" spans="1:6" ht="22.5" x14ac:dyDescent="0.25">
      <c r="A39" s="9">
        <v>107</v>
      </c>
      <c r="B39" s="10" t="s">
        <v>17</v>
      </c>
      <c r="C39" s="10" t="s">
        <v>40</v>
      </c>
      <c r="D39" s="20">
        <v>25.595652000000001</v>
      </c>
      <c r="E39" s="20"/>
      <c r="F39" s="20">
        <v>25.595652000000001</v>
      </c>
    </row>
    <row r="40" spans="1:6" ht="33.75" x14ac:dyDescent="0.25">
      <c r="A40" s="9">
        <v>906</v>
      </c>
      <c r="B40" s="10" t="s">
        <v>202</v>
      </c>
      <c r="C40" s="10" t="s">
        <v>152</v>
      </c>
      <c r="D40" s="20"/>
      <c r="E40" s="20">
        <v>25.251935</v>
      </c>
      <c r="F40" s="20">
        <v>25.251935</v>
      </c>
    </row>
    <row r="41" spans="1:6" ht="22.5" x14ac:dyDescent="0.25">
      <c r="A41" s="9">
        <v>330</v>
      </c>
      <c r="B41" s="10" t="s">
        <v>14</v>
      </c>
      <c r="C41" s="10" t="s">
        <v>128</v>
      </c>
      <c r="D41" s="20">
        <v>21.68990295</v>
      </c>
      <c r="E41" s="20"/>
      <c r="F41" s="20">
        <v>21.68990295</v>
      </c>
    </row>
    <row r="42" spans="1:6" ht="22.5" x14ac:dyDescent="0.25">
      <c r="A42" s="9">
        <v>105</v>
      </c>
      <c r="B42" s="10" t="s">
        <v>23</v>
      </c>
      <c r="C42" s="10" t="s">
        <v>141</v>
      </c>
      <c r="D42" s="20">
        <v>14.74184045</v>
      </c>
      <c r="E42" s="20"/>
      <c r="F42" s="20">
        <v>14.74184045</v>
      </c>
    </row>
    <row r="43" spans="1:6" ht="33.75" x14ac:dyDescent="0.25">
      <c r="A43" s="9">
        <v>604</v>
      </c>
      <c r="B43" s="10" t="s">
        <v>8</v>
      </c>
      <c r="C43" s="10" t="s">
        <v>84</v>
      </c>
      <c r="D43" s="20">
        <v>11.22703321</v>
      </c>
      <c r="E43" s="20"/>
      <c r="F43" s="20">
        <v>11.22703321</v>
      </c>
    </row>
    <row r="44" spans="1:6" ht="33.75" x14ac:dyDescent="0.25">
      <c r="A44" s="9">
        <v>606</v>
      </c>
      <c r="B44" s="10" t="s">
        <v>22</v>
      </c>
      <c r="C44" s="10" t="s">
        <v>85</v>
      </c>
      <c r="D44" s="20">
        <v>10.626744009999999</v>
      </c>
      <c r="E44" s="20"/>
      <c r="F44" s="20">
        <v>10.626744009999999</v>
      </c>
    </row>
    <row r="45" spans="1:6" ht="22.5" x14ac:dyDescent="0.25">
      <c r="A45" s="9">
        <v>917</v>
      </c>
      <c r="B45" s="10" t="s">
        <v>200</v>
      </c>
      <c r="C45" s="10" t="s">
        <v>99</v>
      </c>
      <c r="D45" s="20"/>
      <c r="E45" s="20">
        <v>8.4369999999999994</v>
      </c>
      <c r="F45" s="20">
        <v>8.4369999999999994</v>
      </c>
    </row>
    <row r="46" spans="1:6" ht="22.5" x14ac:dyDescent="0.25">
      <c r="A46" s="9">
        <v>107</v>
      </c>
      <c r="B46" s="10" t="s">
        <v>17</v>
      </c>
      <c r="C46" s="10" t="s">
        <v>41</v>
      </c>
      <c r="D46" s="20">
        <v>8.1891911400000001</v>
      </c>
      <c r="E46" s="20"/>
      <c r="F46" s="20">
        <v>8.1891911400000001</v>
      </c>
    </row>
    <row r="47" spans="1:6" ht="22.5" x14ac:dyDescent="0.25">
      <c r="A47" s="9">
        <v>103</v>
      </c>
      <c r="B47" s="10" t="s">
        <v>186</v>
      </c>
      <c r="C47" s="10" t="s">
        <v>28</v>
      </c>
      <c r="D47" s="20"/>
      <c r="E47" s="20">
        <v>8</v>
      </c>
      <c r="F47" s="20">
        <v>8</v>
      </c>
    </row>
    <row r="48" spans="1:6" ht="22.5" x14ac:dyDescent="0.25">
      <c r="A48" s="9">
        <v>604</v>
      </c>
      <c r="B48" s="10" t="s">
        <v>8</v>
      </c>
      <c r="C48" s="10" t="s">
        <v>119</v>
      </c>
      <c r="D48" s="20">
        <v>6.90231526</v>
      </c>
      <c r="E48" s="20"/>
      <c r="F48" s="20">
        <v>6.90231526</v>
      </c>
    </row>
    <row r="49" spans="1:6" ht="22.5" x14ac:dyDescent="0.25">
      <c r="A49" s="9">
        <v>330</v>
      </c>
      <c r="B49" s="10" t="s">
        <v>14</v>
      </c>
      <c r="C49" s="10" t="s">
        <v>150</v>
      </c>
      <c r="D49" s="20">
        <v>6.2152549500000003</v>
      </c>
      <c r="E49" s="20"/>
      <c r="F49" s="20">
        <v>6.2152549500000003</v>
      </c>
    </row>
    <row r="50" spans="1:6" ht="22.5" x14ac:dyDescent="0.25">
      <c r="A50" s="9">
        <v>331</v>
      </c>
      <c r="B50" s="10" t="s">
        <v>203</v>
      </c>
      <c r="C50" s="10" t="s">
        <v>146</v>
      </c>
      <c r="D50" s="20">
        <v>5.5561656500000005</v>
      </c>
      <c r="E50" s="20"/>
      <c r="F50" s="20">
        <v>5.5561656500000005</v>
      </c>
    </row>
    <row r="51" spans="1:6" ht="33.75" x14ac:dyDescent="0.25">
      <c r="A51" s="9">
        <v>906</v>
      </c>
      <c r="B51" s="10" t="s">
        <v>202</v>
      </c>
      <c r="C51" s="10" t="s">
        <v>116</v>
      </c>
      <c r="D51" s="20">
        <v>3.95</v>
      </c>
      <c r="E51" s="20"/>
      <c r="F51" s="20">
        <v>3.95</v>
      </c>
    </row>
    <row r="52" spans="1:6" ht="22.5" x14ac:dyDescent="0.25">
      <c r="A52" s="9">
        <v>606</v>
      </c>
      <c r="B52" s="10" t="s">
        <v>22</v>
      </c>
      <c r="C52" s="10" t="s">
        <v>86</v>
      </c>
      <c r="D52" s="20">
        <v>3.8766943899999999</v>
      </c>
      <c r="E52" s="20"/>
      <c r="F52" s="20">
        <v>3.8766943899999999</v>
      </c>
    </row>
    <row r="53" spans="1:6" ht="22.5" x14ac:dyDescent="0.25">
      <c r="A53" s="9">
        <v>331</v>
      </c>
      <c r="B53" s="10" t="s">
        <v>203</v>
      </c>
      <c r="C53" s="10" t="s">
        <v>148</v>
      </c>
      <c r="D53" s="20">
        <v>3.7669254900000002</v>
      </c>
      <c r="E53" s="20"/>
      <c r="F53" s="20">
        <v>3.7669254900000002</v>
      </c>
    </row>
    <row r="54" spans="1:6" ht="22.5" x14ac:dyDescent="0.25">
      <c r="A54" s="9">
        <v>917</v>
      </c>
      <c r="B54" s="10" t="s">
        <v>200</v>
      </c>
      <c r="C54" s="10" t="s">
        <v>101</v>
      </c>
      <c r="D54" s="20"/>
      <c r="E54" s="20">
        <v>3.3919000000000001</v>
      </c>
      <c r="F54" s="20">
        <v>3.3919000000000001</v>
      </c>
    </row>
    <row r="55" spans="1:6" ht="22.5" x14ac:dyDescent="0.25">
      <c r="A55" s="9">
        <v>331</v>
      </c>
      <c r="B55" s="10" t="s">
        <v>203</v>
      </c>
      <c r="C55" s="10" t="s">
        <v>113</v>
      </c>
      <c r="D55" s="20">
        <v>3.3259996200000002</v>
      </c>
      <c r="E55" s="20"/>
      <c r="F55" s="20">
        <v>3.3259996200000002</v>
      </c>
    </row>
    <row r="56" spans="1:6" ht="33.75" x14ac:dyDescent="0.25">
      <c r="A56" s="9">
        <v>107</v>
      </c>
      <c r="B56" s="10" t="s">
        <v>17</v>
      </c>
      <c r="C56" s="10" t="s">
        <v>43</v>
      </c>
      <c r="D56" s="20">
        <v>2.6413380000000002</v>
      </c>
      <c r="E56" s="20"/>
      <c r="F56" s="20">
        <v>2.6413380000000002</v>
      </c>
    </row>
    <row r="57" spans="1:6" ht="22.5" x14ac:dyDescent="0.25">
      <c r="A57" s="9">
        <v>375</v>
      </c>
      <c r="B57" s="10" t="s">
        <v>205</v>
      </c>
      <c r="C57" s="10" t="s">
        <v>140</v>
      </c>
      <c r="D57" s="20">
        <v>2.3285863</v>
      </c>
      <c r="E57" s="20"/>
      <c r="F57" s="20">
        <v>2.3285863</v>
      </c>
    </row>
    <row r="58" spans="1:6" ht="22.5" x14ac:dyDescent="0.25">
      <c r="A58" s="9">
        <v>604</v>
      </c>
      <c r="B58" s="10" t="s">
        <v>8</v>
      </c>
      <c r="C58" s="10" t="s">
        <v>118</v>
      </c>
      <c r="D58" s="20">
        <v>2.0619882899999999</v>
      </c>
      <c r="E58" s="20"/>
      <c r="F58" s="20">
        <v>2.0619882899999999</v>
      </c>
    </row>
    <row r="59" spans="1:6" ht="22.5" x14ac:dyDescent="0.25">
      <c r="A59" s="9">
        <v>107</v>
      </c>
      <c r="B59" s="10" t="s">
        <v>17</v>
      </c>
      <c r="C59" s="10" t="s">
        <v>108</v>
      </c>
      <c r="D59" s="20">
        <v>1.42719953</v>
      </c>
      <c r="E59" s="20"/>
      <c r="F59" s="20">
        <v>1.42719953</v>
      </c>
    </row>
    <row r="60" spans="1:6" ht="22.5" x14ac:dyDescent="0.25">
      <c r="A60" s="9">
        <v>375</v>
      </c>
      <c r="B60" s="10" t="s">
        <v>205</v>
      </c>
      <c r="C60" s="10" t="s">
        <v>110</v>
      </c>
      <c r="D60" s="20">
        <v>1.1335252600000001</v>
      </c>
      <c r="E60" s="20"/>
      <c r="F60" s="20">
        <v>1.1335252600000001</v>
      </c>
    </row>
    <row r="61" spans="1:6" ht="22.5" x14ac:dyDescent="0.25">
      <c r="A61" s="9">
        <v>107</v>
      </c>
      <c r="B61" s="10" t="s">
        <v>17</v>
      </c>
      <c r="C61" s="10" t="s">
        <v>112</v>
      </c>
      <c r="D61" s="20">
        <v>0.96736500000000003</v>
      </c>
      <c r="E61" s="20"/>
      <c r="F61" s="20">
        <v>0.96736500000000003</v>
      </c>
    </row>
    <row r="62" spans="1:6" ht="22.5" x14ac:dyDescent="0.25">
      <c r="A62" s="9">
        <v>107</v>
      </c>
      <c r="B62" s="10" t="s">
        <v>17</v>
      </c>
      <c r="C62" s="10" t="s">
        <v>107</v>
      </c>
      <c r="D62" s="20">
        <v>0.55999900000000002</v>
      </c>
      <c r="E62" s="20"/>
      <c r="F62" s="20">
        <v>0.55999900000000002</v>
      </c>
    </row>
    <row r="63" spans="1:6" ht="22.5" x14ac:dyDescent="0.25">
      <c r="A63" s="9">
        <v>331</v>
      </c>
      <c r="B63" s="10" t="s">
        <v>203</v>
      </c>
      <c r="C63" s="10" t="s">
        <v>135</v>
      </c>
      <c r="D63" s="20">
        <v>0.54149999999999998</v>
      </c>
      <c r="E63" s="20"/>
      <c r="F63" s="20">
        <v>0.54149999999999998</v>
      </c>
    </row>
    <row r="64" spans="1:6" ht="22.5" x14ac:dyDescent="0.25">
      <c r="A64" s="9">
        <v>107</v>
      </c>
      <c r="B64" s="10" t="s">
        <v>17</v>
      </c>
      <c r="C64" s="10" t="s">
        <v>109</v>
      </c>
      <c r="D64" s="21">
        <v>0.44500000000000001</v>
      </c>
      <c r="E64" s="21"/>
      <c r="F64" s="21">
        <v>0.44500000000000001</v>
      </c>
    </row>
    <row r="65" spans="1:6" ht="22.5" x14ac:dyDescent="0.25">
      <c r="A65" s="9">
        <v>331</v>
      </c>
      <c r="B65" s="10" t="s">
        <v>203</v>
      </c>
      <c r="C65" s="10" t="s">
        <v>147</v>
      </c>
      <c r="D65" s="21">
        <v>0.35629059999999996</v>
      </c>
      <c r="E65" s="21"/>
      <c r="F65" s="21">
        <v>0.35629059999999996</v>
      </c>
    </row>
    <row r="66" spans="1:6" ht="22.5" x14ac:dyDescent="0.25">
      <c r="A66" s="9">
        <v>604</v>
      </c>
      <c r="B66" s="10" t="s">
        <v>8</v>
      </c>
      <c r="C66" s="10" t="s">
        <v>124</v>
      </c>
      <c r="D66" s="21">
        <v>0.34782087</v>
      </c>
      <c r="E66" s="21"/>
      <c r="F66" s="21">
        <v>0.34782087</v>
      </c>
    </row>
    <row r="67" spans="1:6" ht="22.5" x14ac:dyDescent="0.25">
      <c r="A67" s="9">
        <v>105</v>
      </c>
      <c r="B67" s="10" t="s">
        <v>23</v>
      </c>
      <c r="C67" s="10" t="s">
        <v>31</v>
      </c>
      <c r="D67" s="21">
        <v>0.34086240999999995</v>
      </c>
      <c r="E67" s="21"/>
      <c r="F67" s="21">
        <v>0.34086240999999995</v>
      </c>
    </row>
    <row r="68" spans="1:6" x14ac:dyDescent="0.25">
      <c r="A68" s="9">
        <v>360</v>
      </c>
      <c r="B68" s="10" t="s">
        <v>192</v>
      </c>
      <c r="C68" s="10" t="s">
        <v>61</v>
      </c>
      <c r="D68" s="21">
        <v>0.24460000000000001</v>
      </c>
      <c r="E68" s="21"/>
      <c r="F68" s="21">
        <v>0.24460000000000001</v>
      </c>
    </row>
    <row r="69" spans="1:6" ht="22.5" x14ac:dyDescent="0.25">
      <c r="A69" s="9">
        <v>105</v>
      </c>
      <c r="B69" s="10" t="s">
        <v>23</v>
      </c>
      <c r="C69" s="10" t="s">
        <v>29</v>
      </c>
      <c r="D69" s="21">
        <v>0.22330800000000001</v>
      </c>
      <c r="E69" s="21"/>
      <c r="F69" s="21">
        <v>0.22330800000000001</v>
      </c>
    </row>
    <row r="70" spans="1:6" ht="33.75" x14ac:dyDescent="0.25">
      <c r="A70" s="9">
        <v>364</v>
      </c>
      <c r="B70" s="10" t="s">
        <v>193</v>
      </c>
      <c r="C70" s="10" t="s">
        <v>127</v>
      </c>
      <c r="D70" s="21"/>
      <c r="E70" s="21">
        <v>0.19944600000000001</v>
      </c>
      <c r="F70" s="21">
        <v>0.19944600000000001</v>
      </c>
    </row>
    <row r="71" spans="1:6" ht="22.5" x14ac:dyDescent="0.25">
      <c r="A71" s="9">
        <v>613</v>
      </c>
      <c r="B71" s="10" t="s">
        <v>18</v>
      </c>
      <c r="C71" s="10" t="s">
        <v>106</v>
      </c>
      <c r="D71" s="21">
        <v>0.191744</v>
      </c>
      <c r="E71" s="21"/>
      <c r="F71" s="21">
        <v>0.191744</v>
      </c>
    </row>
    <row r="72" spans="1:6" ht="22.5" x14ac:dyDescent="0.25">
      <c r="A72" s="9">
        <v>331</v>
      </c>
      <c r="B72" s="10" t="s">
        <v>203</v>
      </c>
      <c r="C72" s="10" t="s">
        <v>145</v>
      </c>
      <c r="D72" s="21">
        <v>0.185999</v>
      </c>
      <c r="E72" s="21"/>
      <c r="F72" s="21">
        <v>0.185999</v>
      </c>
    </row>
    <row r="73" spans="1:6" x14ac:dyDescent="0.25">
      <c r="A73" s="9">
        <v>207</v>
      </c>
      <c r="B73" s="10" t="s">
        <v>188</v>
      </c>
      <c r="C73" s="10" t="s">
        <v>47</v>
      </c>
      <c r="D73" s="21">
        <v>0.13853304</v>
      </c>
      <c r="E73" s="21"/>
      <c r="F73" s="21">
        <v>0.13853304</v>
      </c>
    </row>
    <row r="74" spans="1:6" ht="22.5" x14ac:dyDescent="0.25">
      <c r="A74" s="9">
        <v>375</v>
      </c>
      <c r="B74" s="10" t="s">
        <v>205</v>
      </c>
      <c r="C74" s="10" t="s">
        <v>74</v>
      </c>
      <c r="D74" s="21">
        <v>0.1183</v>
      </c>
      <c r="E74" s="21"/>
      <c r="F74" s="21">
        <v>0.1183</v>
      </c>
    </row>
    <row r="75" spans="1:6" ht="22.5" x14ac:dyDescent="0.25">
      <c r="A75" s="9">
        <v>331</v>
      </c>
      <c r="B75" s="10" t="s">
        <v>203</v>
      </c>
      <c r="C75" s="10" t="s">
        <v>149</v>
      </c>
      <c r="D75" s="21">
        <v>0.10848099999999999</v>
      </c>
      <c r="E75" s="21"/>
      <c r="F75" s="21">
        <v>0.10848099999999999</v>
      </c>
    </row>
    <row r="76" spans="1:6" ht="22.5" x14ac:dyDescent="0.25">
      <c r="A76" s="9">
        <v>105</v>
      </c>
      <c r="B76" s="10" t="s">
        <v>23</v>
      </c>
      <c r="C76" s="10" t="s">
        <v>134</v>
      </c>
      <c r="D76" s="21">
        <v>0.10687580000000001</v>
      </c>
      <c r="E76" s="21"/>
      <c r="F76" s="21">
        <v>0.10687580000000001</v>
      </c>
    </row>
    <row r="77" spans="1:6" ht="22.5" x14ac:dyDescent="0.25">
      <c r="A77" s="9">
        <v>362</v>
      </c>
      <c r="B77" s="10" t="s">
        <v>19</v>
      </c>
      <c r="C77" s="10" t="s">
        <v>115</v>
      </c>
      <c r="D77" s="21">
        <v>2.6950000000000002E-2</v>
      </c>
      <c r="E77" s="21"/>
      <c r="F77" s="21">
        <v>2.6950000000000002E-2</v>
      </c>
    </row>
  </sheetData>
  <sortState xmlns:xlrd2="http://schemas.microsoft.com/office/spreadsheetml/2017/richdata2" ref="A7:F77">
    <sortCondition descending="1" ref="F7:F77"/>
  </sortState>
  <mergeCells count="2">
    <mergeCell ref="A4:B4"/>
    <mergeCell ref="D4:F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3D85D-FEAE-47A9-960F-C0988F73574A}">
  <dimension ref="A1:F59"/>
  <sheetViews>
    <sheetView showGridLines="0" workbookViewId="0">
      <selection activeCell="D6" sqref="D6:F6"/>
    </sheetView>
  </sheetViews>
  <sheetFormatPr baseColWidth="10" defaultRowHeight="15" x14ac:dyDescent="0.25"/>
  <cols>
    <col min="2" max="2" width="34.7109375" customWidth="1"/>
    <col min="3" max="3" width="100.5703125" customWidth="1"/>
  </cols>
  <sheetData>
    <row r="1" spans="1:6" x14ac:dyDescent="0.25">
      <c r="A1" s="13" t="s">
        <v>206</v>
      </c>
    </row>
    <row r="2" spans="1:6" x14ac:dyDescent="0.25">
      <c r="A2" s="14" t="s">
        <v>25</v>
      </c>
    </row>
    <row r="3" spans="1:6" ht="15.75" thickBot="1" x14ac:dyDescent="0.3">
      <c r="A3" s="14"/>
    </row>
    <row r="4" spans="1:6" ht="16.5" thickTop="1" thickBot="1" x14ac:dyDescent="0.3">
      <c r="A4" s="44" t="s">
        <v>0</v>
      </c>
      <c r="B4" s="44"/>
      <c r="C4" s="4" t="s">
        <v>1</v>
      </c>
      <c r="D4" s="44" t="s">
        <v>27</v>
      </c>
      <c r="E4" s="44"/>
      <c r="F4" s="44"/>
    </row>
    <row r="5" spans="1:6" ht="23.25" thickBot="1" x14ac:dyDescent="0.3">
      <c r="A5" s="6" t="s">
        <v>2</v>
      </c>
      <c r="B5" s="6" t="s">
        <v>3</v>
      </c>
      <c r="C5" s="6" t="s">
        <v>4</v>
      </c>
      <c r="D5" s="6" t="s">
        <v>5</v>
      </c>
      <c r="E5" s="6" t="s">
        <v>6</v>
      </c>
      <c r="F5" s="6" t="s">
        <v>102</v>
      </c>
    </row>
    <row r="6" spans="1:6" ht="15.75" thickTop="1" x14ac:dyDescent="0.25">
      <c r="A6" s="15" t="s">
        <v>207</v>
      </c>
      <c r="B6" s="7"/>
      <c r="C6" s="7"/>
      <c r="D6" s="8">
        <f>+SUM(D7:D59)</f>
        <v>9665.1460191799997</v>
      </c>
      <c r="E6" s="8">
        <f>+SUM(E7:E59)</f>
        <v>2285.4872444500006</v>
      </c>
      <c r="F6" s="8">
        <f>+SUM(F7:F59)</f>
        <v>11950.633263629999</v>
      </c>
    </row>
    <row r="7" spans="1:6" ht="22.5" x14ac:dyDescent="0.25">
      <c r="A7" s="9">
        <v>604</v>
      </c>
      <c r="B7" s="10" t="s">
        <v>8</v>
      </c>
      <c r="C7" s="10" t="s">
        <v>235</v>
      </c>
      <c r="D7" s="20">
        <v>6903.07766842</v>
      </c>
      <c r="E7" s="20"/>
      <c r="F7" s="20">
        <v>6903.07766842</v>
      </c>
    </row>
    <row r="8" spans="1:6" x14ac:dyDescent="0.25">
      <c r="A8" s="9">
        <v>330</v>
      </c>
      <c r="B8" s="10" t="s">
        <v>14</v>
      </c>
      <c r="C8" s="10" t="s">
        <v>220</v>
      </c>
      <c r="D8" s="20">
        <v>1138.58373069</v>
      </c>
      <c r="E8" s="20"/>
      <c r="F8" s="20">
        <v>1138.58373069</v>
      </c>
    </row>
    <row r="9" spans="1:6" x14ac:dyDescent="0.25">
      <c r="A9" s="9">
        <v>330</v>
      </c>
      <c r="B9" s="10" t="s">
        <v>14</v>
      </c>
      <c r="C9" s="10" t="s">
        <v>53</v>
      </c>
      <c r="D9" s="20"/>
      <c r="E9" s="20">
        <v>526.74277333999999</v>
      </c>
      <c r="F9" s="20">
        <v>526.74277333999999</v>
      </c>
    </row>
    <row r="10" spans="1:6" ht="22.5" x14ac:dyDescent="0.25">
      <c r="A10" s="9">
        <v>364</v>
      </c>
      <c r="B10" s="10" t="s">
        <v>193</v>
      </c>
      <c r="C10" s="10" t="s">
        <v>226</v>
      </c>
      <c r="D10" s="20"/>
      <c r="E10" s="20">
        <v>515.03942613000004</v>
      </c>
      <c r="F10" s="20">
        <v>515.03942613000004</v>
      </c>
    </row>
    <row r="11" spans="1:6" x14ac:dyDescent="0.25">
      <c r="A11" s="9">
        <v>201</v>
      </c>
      <c r="B11" s="10" t="s">
        <v>212</v>
      </c>
      <c r="C11" s="10" t="s">
        <v>213</v>
      </c>
      <c r="D11" s="20">
        <v>492.32156623999998</v>
      </c>
      <c r="E11" s="20"/>
      <c r="F11" s="20">
        <v>492.32156623999998</v>
      </c>
    </row>
    <row r="12" spans="1:6" x14ac:dyDescent="0.25">
      <c r="A12" s="9">
        <v>330</v>
      </c>
      <c r="B12" s="10" t="s">
        <v>14</v>
      </c>
      <c r="C12" s="10" t="s">
        <v>221</v>
      </c>
      <c r="D12" s="20">
        <v>431.53593558</v>
      </c>
      <c r="E12" s="20"/>
      <c r="F12" s="20">
        <v>431.53593558</v>
      </c>
    </row>
    <row r="13" spans="1:6" x14ac:dyDescent="0.25">
      <c r="A13" s="9">
        <v>604</v>
      </c>
      <c r="B13" s="10" t="s">
        <v>8</v>
      </c>
      <c r="C13" s="10" t="s">
        <v>83</v>
      </c>
      <c r="D13" s="20">
        <v>252.66549325999998</v>
      </c>
      <c r="E13" s="20"/>
      <c r="F13" s="20">
        <v>252.66549325999998</v>
      </c>
    </row>
    <row r="14" spans="1:6" x14ac:dyDescent="0.25">
      <c r="A14" s="9">
        <v>325</v>
      </c>
      <c r="B14" s="10" t="s">
        <v>189</v>
      </c>
      <c r="C14" s="10" t="s">
        <v>50</v>
      </c>
      <c r="D14" s="20"/>
      <c r="E14" s="20">
        <v>242.17343099999999</v>
      </c>
      <c r="F14" s="20">
        <v>242.17343099999999</v>
      </c>
    </row>
    <row r="15" spans="1:6" x14ac:dyDescent="0.25">
      <c r="A15" s="9">
        <v>364</v>
      </c>
      <c r="B15" s="10" t="s">
        <v>193</v>
      </c>
      <c r="C15" s="10" t="s">
        <v>227</v>
      </c>
      <c r="D15" s="20"/>
      <c r="E15" s="20">
        <v>186.66181968000001</v>
      </c>
      <c r="F15" s="20">
        <v>186.66181968000001</v>
      </c>
    </row>
    <row r="16" spans="1:6" ht="22.5" x14ac:dyDescent="0.25">
      <c r="A16" s="9">
        <v>375</v>
      </c>
      <c r="B16" s="10" t="s">
        <v>205</v>
      </c>
      <c r="C16" s="10" t="s">
        <v>229</v>
      </c>
      <c r="D16" s="20">
        <v>159.53024988999999</v>
      </c>
      <c r="E16" s="20"/>
      <c r="F16" s="20">
        <v>159.53024988999999</v>
      </c>
    </row>
    <row r="17" spans="1:6" ht="22.5" x14ac:dyDescent="0.25">
      <c r="A17" s="9">
        <v>905</v>
      </c>
      <c r="B17" s="10" t="s">
        <v>199</v>
      </c>
      <c r="C17" s="10" t="s">
        <v>97</v>
      </c>
      <c r="D17" s="20"/>
      <c r="E17" s="20">
        <v>123.9112962</v>
      </c>
      <c r="F17" s="20">
        <v>123.9112962</v>
      </c>
    </row>
    <row r="18" spans="1:6" x14ac:dyDescent="0.25">
      <c r="A18" s="9">
        <v>330</v>
      </c>
      <c r="B18" s="10" t="s">
        <v>14</v>
      </c>
      <c r="C18" s="10" t="s">
        <v>54</v>
      </c>
      <c r="D18" s="20"/>
      <c r="E18" s="20">
        <v>94.345832999999999</v>
      </c>
      <c r="F18" s="20">
        <v>94.345832999999999</v>
      </c>
    </row>
    <row r="19" spans="1:6" ht="22.5" x14ac:dyDescent="0.25">
      <c r="A19" s="9">
        <v>604</v>
      </c>
      <c r="B19" s="10" t="s">
        <v>8</v>
      </c>
      <c r="C19" s="10" t="s">
        <v>236</v>
      </c>
      <c r="D19" s="20"/>
      <c r="E19" s="20">
        <v>85.347933339999997</v>
      </c>
      <c r="F19" s="20">
        <v>85.347933339999997</v>
      </c>
    </row>
    <row r="20" spans="1:6" ht="22.5" x14ac:dyDescent="0.25">
      <c r="A20" s="9">
        <v>362</v>
      </c>
      <c r="B20" s="10" t="s">
        <v>19</v>
      </c>
      <c r="C20" s="10" t="s">
        <v>225</v>
      </c>
      <c r="D20" s="20"/>
      <c r="E20" s="20">
        <v>83.721179340000006</v>
      </c>
      <c r="F20" s="20">
        <v>83.721179340000006</v>
      </c>
    </row>
    <row r="21" spans="1:6" x14ac:dyDescent="0.25">
      <c r="A21" s="9">
        <v>325</v>
      </c>
      <c r="B21" s="10" t="s">
        <v>189</v>
      </c>
      <c r="C21" s="10" t="s">
        <v>218</v>
      </c>
      <c r="D21" s="20"/>
      <c r="E21" s="20">
        <v>73.842473799999993</v>
      </c>
      <c r="F21" s="20">
        <v>73.842473799999993</v>
      </c>
    </row>
    <row r="22" spans="1:6" ht="22.5" x14ac:dyDescent="0.25">
      <c r="A22" s="9">
        <v>388</v>
      </c>
      <c r="B22" s="10" t="s">
        <v>233</v>
      </c>
      <c r="C22" s="10" t="s">
        <v>234</v>
      </c>
      <c r="D22" s="20">
        <v>64.65007396</v>
      </c>
      <c r="E22" s="20"/>
      <c r="F22" s="20">
        <v>64.65007396</v>
      </c>
    </row>
    <row r="23" spans="1:6" x14ac:dyDescent="0.25">
      <c r="A23" s="9">
        <v>328</v>
      </c>
      <c r="B23" s="10" t="s">
        <v>15</v>
      </c>
      <c r="C23" s="10" t="s">
        <v>52</v>
      </c>
      <c r="D23" s="20"/>
      <c r="E23" s="20">
        <v>58.937581200000004</v>
      </c>
      <c r="F23" s="20">
        <v>58.937581200000004</v>
      </c>
    </row>
    <row r="24" spans="1:6" x14ac:dyDescent="0.25">
      <c r="A24" s="9">
        <v>604</v>
      </c>
      <c r="B24" s="10" t="s">
        <v>8</v>
      </c>
      <c r="C24" s="10" t="s">
        <v>237</v>
      </c>
      <c r="D24" s="20">
        <v>58.124807500000003</v>
      </c>
      <c r="E24" s="20"/>
      <c r="F24" s="20">
        <v>58.124807500000003</v>
      </c>
    </row>
    <row r="25" spans="1:6" ht="22.5" x14ac:dyDescent="0.25">
      <c r="A25" s="9">
        <v>604</v>
      </c>
      <c r="B25" s="10" t="s">
        <v>8</v>
      </c>
      <c r="C25" s="10" t="s">
        <v>238</v>
      </c>
      <c r="D25" s="20"/>
      <c r="E25" s="20">
        <v>52.347043759999998</v>
      </c>
      <c r="F25" s="20">
        <v>52.347043759999998</v>
      </c>
    </row>
    <row r="26" spans="1:6" ht="22.5" x14ac:dyDescent="0.25">
      <c r="A26" s="9">
        <v>917</v>
      </c>
      <c r="B26" s="10" t="s">
        <v>200</v>
      </c>
      <c r="C26" s="10" t="s">
        <v>98</v>
      </c>
      <c r="D26" s="20"/>
      <c r="E26" s="20">
        <v>39.418170000000003</v>
      </c>
      <c r="F26" s="20">
        <v>39.418170000000003</v>
      </c>
    </row>
    <row r="27" spans="1:6" ht="22.5" x14ac:dyDescent="0.25">
      <c r="A27" s="9">
        <v>330</v>
      </c>
      <c r="B27" s="10" t="s">
        <v>14</v>
      </c>
      <c r="C27" s="10" t="s">
        <v>55</v>
      </c>
      <c r="D27" s="20"/>
      <c r="E27" s="20">
        <v>35.1165606</v>
      </c>
      <c r="F27" s="20">
        <v>35.1165606</v>
      </c>
    </row>
    <row r="28" spans="1:6" ht="22.5" x14ac:dyDescent="0.25">
      <c r="A28" s="9">
        <v>365</v>
      </c>
      <c r="B28" s="10" t="s">
        <v>194</v>
      </c>
      <c r="C28" s="10" t="s">
        <v>228</v>
      </c>
      <c r="D28" s="20"/>
      <c r="E28" s="20">
        <v>33.03146194</v>
      </c>
      <c r="F28" s="20">
        <v>33.03146194</v>
      </c>
    </row>
    <row r="29" spans="1:6" x14ac:dyDescent="0.25">
      <c r="A29" s="9">
        <v>310</v>
      </c>
      <c r="B29" s="10" t="s">
        <v>215</v>
      </c>
      <c r="C29" s="10" t="s">
        <v>216</v>
      </c>
      <c r="D29" s="20">
        <v>31.01296791</v>
      </c>
      <c r="E29" s="20"/>
      <c r="F29" s="20">
        <v>31.01296791</v>
      </c>
    </row>
    <row r="30" spans="1:6" ht="22.5" x14ac:dyDescent="0.25">
      <c r="A30" s="9">
        <v>107</v>
      </c>
      <c r="B30" s="10" t="s">
        <v>17</v>
      </c>
      <c r="C30" s="10" t="s">
        <v>41</v>
      </c>
      <c r="D30" s="20">
        <v>28.931124860000001</v>
      </c>
      <c r="E30" s="20"/>
      <c r="F30" s="20">
        <v>28.931124860000001</v>
      </c>
    </row>
    <row r="31" spans="1:6" x14ac:dyDescent="0.25">
      <c r="A31" s="9">
        <v>330</v>
      </c>
      <c r="B31" s="10" t="s">
        <v>14</v>
      </c>
      <c r="C31" s="10" t="s">
        <v>222</v>
      </c>
      <c r="D31" s="20"/>
      <c r="E31" s="20">
        <v>27.685449999999999</v>
      </c>
      <c r="F31" s="20">
        <v>27.685449999999999</v>
      </c>
    </row>
    <row r="32" spans="1:6" ht="22.5" x14ac:dyDescent="0.25">
      <c r="A32" s="9">
        <v>364</v>
      </c>
      <c r="B32" s="10" t="s">
        <v>193</v>
      </c>
      <c r="C32" s="10" t="s">
        <v>105</v>
      </c>
      <c r="D32" s="20"/>
      <c r="E32" s="20">
        <v>26.614807190000001</v>
      </c>
      <c r="F32" s="20">
        <v>26.614807190000001</v>
      </c>
    </row>
    <row r="33" spans="1:6" x14ac:dyDescent="0.25">
      <c r="A33" s="9">
        <v>604</v>
      </c>
      <c r="B33" s="10" t="s">
        <v>8</v>
      </c>
      <c r="C33" s="10" t="s">
        <v>239</v>
      </c>
      <c r="D33" s="20">
        <v>25.78790124</v>
      </c>
      <c r="E33" s="20"/>
      <c r="F33" s="20">
        <v>25.78790124</v>
      </c>
    </row>
    <row r="34" spans="1:6" x14ac:dyDescent="0.25">
      <c r="A34" s="9">
        <v>108</v>
      </c>
      <c r="B34" s="10" t="s">
        <v>17</v>
      </c>
      <c r="C34" s="10" t="s">
        <v>40</v>
      </c>
      <c r="D34" s="20">
        <v>25.595652000000001</v>
      </c>
      <c r="E34" s="20"/>
      <c r="F34" s="20">
        <v>25.595652000000001</v>
      </c>
    </row>
    <row r="35" spans="1:6" ht="22.5" x14ac:dyDescent="0.25">
      <c r="A35" s="9">
        <v>330</v>
      </c>
      <c r="B35" s="10" t="s">
        <v>14</v>
      </c>
      <c r="C35" s="10" t="s">
        <v>56</v>
      </c>
      <c r="D35" s="20"/>
      <c r="E35" s="20">
        <v>21.84169</v>
      </c>
      <c r="F35" s="20">
        <v>21.84169</v>
      </c>
    </row>
    <row r="36" spans="1:6" x14ac:dyDescent="0.25">
      <c r="A36" s="9">
        <v>330</v>
      </c>
      <c r="B36" s="10" t="s">
        <v>14</v>
      </c>
      <c r="C36" s="10" t="s">
        <v>130</v>
      </c>
      <c r="D36" s="20"/>
      <c r="E36" s="20">
        <v>20.40702799</v>
      </c>
      <c r="F36" s="20">
        <v>20.40702799</v>
      </c>
    </row>
    <row r="37" spans="1:6" ht="33.75" x14ac:dyDescent="0.25">
      <c r="A37" s="9">
        <v>606</v>
      </c>
      <c r="B37" s="10" t="s">
        <v>22</v>
      </c>
      <c r="C37" s="10" t="s">
        <v>85</v>
      </c>
      <c r="D37" s="20">
        <v>19.999121600000002</v>
      </c>
      <c r="E37" s="20"/>
      <c r="F37" s="20">
        <v>19.999121600000002</v>
      </c>
    </row>
    <row r="38" spans="1:6" x14ac:dyDescent="0.25">
      <c r="A38" s="9">
        <v>330</v>
      </c>
      <c r="B38" s="10" t="s">
        <v>14</v>
      </c>
      <c r="C38" s="10" t="s">
        <v>223</v>
      </c>
      <c r="D38" s="20">
        <v>13.922338460000001</v>
      </c>
      <c r="E38" s="20"/>
      <c r="F38" s="20">
        <v>13.922338460000001</v>
      </c>
    </row>
    <row r="39" spans="1:6" ht="22.5" x14ac:dyDescent="0.25">
      <c r="A39" s="9">
        <v>350</v>
      </c>
      <c r="B39" s="10" t="s">
        <v>191</v>
      </c>
      <c r="C39" s="10" t="s">
        <v>224</v>
      </c>
      <c r="D39" s="20"/>
      <c r="E39" s="20">
        <v>12</v>
      </c>
      <c r="F39" s="20">
        <v>12</v>
      </c>
    </row>
    <row r="40" spans="1:6" x14ac:dyDescent="0.25">
      <c r="A40" s="9">
        <v>322</v>
      </c>
      <c r="B40" s="10" t="s">
        <v>16</v>
      </c>
      <c r="C40" s="10" t="s">
        <v>48</v>
      </c>
      <c r="D40" s="20"/>
      <c r="E40" s="20">
        <v>9</v>
      </c>
      <c r="F40" s="20">
        <v>9</v>
      </c>
    </row>
    <row r="41" spans="1:6" ht="22.5" x14ac:dyDescent="0.25">
      <c r="A41" s="9">
        <v>325</v>
      </c>
      <c r="B41" s="10" t="s">
        <v>189</v>
      </c>
      <c r="C41" s="10" t="s">
        <v>219</v>
      </c>
      <c r="D41" s="20"/>
      <c r="E41" s="20">
        <v>8.2422859400000004</v>
      </c>
      <c r="F41" s="20">
        <v>8.2422859400000004</v>
      </c>
    </row>
    <row r="42" spans="1:6" x14ac:dyDescent="0.25">
      <c r="A42" s="9">
        <v>917</v>
      </c>
      <c r="B42" s="10" t="s">
        <v>200</v>
      </c>
      <c r="C42" s="10" t="s">
        <v>99</v>
      </c>
      <c r="D42" s="20"/>
      <c r="E42" s="20">
        <v>8.0589999999999993</v>
      </c>
      <c r="F42" s="20">
        <v>8.0589999999999993</v>
      </c>
    </row>
    <row r="43" spans="1:6" x14ac:dyDescent="0.25">
      <c r="A43" s="9">
        <v>380</v>
      </c>
      <c r="B43" s="10" t="s">
        <v>230</v>
      </c>
      <c r="C43" s="10" t="s">
        <v>231</v>
      </c>
      <c r="D43" s="20">
        <v>6.0992976500000005</v>
      </c>
      <c r="E43" s="20"/>
      <c r="F43" s="20">
        <v>6.0992976500000005</v>
      </c>
    </row>
    <row r="44" spans="1:6" ht="22.5" x14ac:dyDescent="0.25">
      <c r="A44" s="9">
        <v>109</v>
      </c>
      <c r="B44" s="10" t="s">
        <v>17</v>
      </c>
      <c r="C44" s="10" t="s">
        <v>208</v>
      </c>
      <c r="D44" s="20">
        <v>2.9756926500000001</v>
      </c>
      <c r="E44" s="20"/>
      <c r="F44" s="20">
        <v>2.9756926500000001</v>
      </c>
    </row>
    <row r="45" spans="1:6" ht="33.75" x14ac:dyDescent="0.25">
      <c r="A45" s="9">
        <v>906</v>
      </c>
      <c r="B45" s="10" t="s">
        <v>202</v>
      </c>
      <c r="C45" s="10" t="s">
        <v>241</v>
      </c>
      <c r="D45" s="20">
        <v>2.8849779999999998</v>
      </c>
      <c r="E45" s="20"/>
      <c r="F45" s="20">
        <v>2.8849779999999998</v>
      </c>
    </row>
    <row r="46" spans="1:6" ht="22.5" x14ac:dyDescent="0.25">
      <c r="A46" s="9">
        <v>110</v>
      </c>
      <c r="B46" s="10" t="s">
        <v>17</v>
      </c>
      <c r="C46" s="10" t="s">
        <v>209</v>
      </c>
      <c r="D46" s="20">
        <v>2.0998451400000002</v>
      </c>
      <c r="E46" s="20"/>
      <c r="F46" s="20">
        <v>2.0998451400000002</v>
      </c>
    </row>
    <row r="47" spans="1:6" ht="22.5" x14ac:dyDescent="0.25">
      <c r="A47" s="9">
        <v>111</v>
      </c>
      <c r="B47" s="10" t="s">
        <v>17</v>
      </c>
      <c r="C47" s="10" t="s">
        <v>112</v>
      </c>
      <c r="D47" s="20">
        <v>1.9347300000000001</v>
      </c>
      <c r="E47" s="20"/>
      <c r="F47" s="20">
        <v>1.9347300000000001</v>
      </c>
    </row>
    <row r="48" spans="1:6" x14ac:dyDescent="0.25">
      <c r="A48" s="9">
        <v>117</v>
      </c>
      <c r="B48" s="10" t="s">
        <v>210</v>
      </c>
      <c r="C48" s="10" t="s">
        <v>211</v>
      </c>
      <c r="D48" s="20"/>
      <c r="E48" s="20">
        <v>1</v>
      </c>
      <c r="F48" s="20">
        <v>1</v>
      </c>
    </row>
    <row r="49" spans="1:6" ht="22.5" x14ac:dyDescent="0.25">
      <c r="A49" s="9">
        <v>331</v>
      </c>
      <c r="B49" s="10" t="s">
        <v>203</v>
      </c>
      <c r="C49" s="10" t="s">
        <v>146</v>
      </c>
      <c r="D49" s="20">
        <v>0.96138900000000005</v>
      </c>
      <c r="E49" s="20"/>
      <c r="F49" s="20">
        <v>0.96138900000000005</v>
      </c>
    </row>
    <row r="50" spans="1:6" x14ac:dyDescent="0.25">
      <c r="A50" s="9">
        <v>202</v>
      </c>
      <c r="B50" s="10" t="s">
        <v>212</v>
      </c>
      <c r="C50" s="10" t="s">
        <v>214</v>
      </c>
      <c r="D50" s="20">
        <v>0.73000001000000003</v>
      </c>
      <c r="E50" s="20"/>
      <c r="F50" s="20">
        <v>0.73000001000000003</v>
      </c>
    </row>
    <row r="51" spans="1:6" ht="22.5" x14ac:dyDescent="0.25">
      <c r="A51" s="9">
        <v>331</v>
      </c>
      <c r="B51" s="10" t="s">
        <v>203</v>
      </c>
      <c r="C51" s="10" t="s">
        <v>135</v>
      </c>
      <c r="D51" s="21">
        <v>0.48102003000000004</v>
      </c>
      <c r="E51" s="21"/>
      <c r="F51" s="21">
        <v>0.48102003000000004</v>
      </c>
    </row>
    <row r="52" spans="1:6" x14ac:dyDescent="0.25">
      <c r="A52" s="9">
        <v>380</v>
      </c>
      <c r="B52" s="10" t="s">
        <v>230</v>
      </c>
      <c r="C52" s="10" t="s">
        <v>232</v>
      </c>
      <c r="D52" s="21">
        <v>0.39514434000000004</v>
      </c>
      <c r="E52" s="21"/>
      <c r="F52" s="21">
        <v>0.39514434000000004</v>
      </c>
    </row>
    <row r="53" spans="1:6" ht="22.5" x14ac:dyDescent="0.25">
      <c r="A53" s="9">
        <v>112</v>
      </c>
      <c r="B53" s="10" t="s">
        <v>17</v>
      </c>
      <c r="C53" s="10" t="s">
        <v>43</v>
      </c>
      <c r="D53" s="21">
        <v>0.24890000000000001</v>
      </c>
      <c r="E53" s="21"/>
      <c r="F53" s="21">
        <v>0.24890000000000001</v>
      </c>
    </row>
    <row r="54" spans="1:6" ht="22.5" x14ac:dyDescent="0.25">
      <c r="A54" s="9">
        <v>623</v>
      </c>
      <c r="B54" s="10" t="s">
        <v>197</v>
      </c>
      <c r="C54" s="10" t="s">
        <v>240</v>
      </c>
      <c r="D54" s="21">
        <v>0.185</v>
      </c>
      <c r="E54" s="21"/>
      <c r="F54" s="21">
        <v>0.185</v>
      </c>
    </row>
    <row r="55" spans="1:6" ht="22.5" x14ac:dyDescent="0.25">
      <c r="A55" s="9">
        <v>623</v>
      </c>
      <c r="B55" s="10" t="s">
        <v>197</v>
      </c>
      <c r="C55" s="10" t="s">
        <v>95</v>
      </c>
      <c r="D55" s="21">
        <v>0.14098829999999998</v>
      </c>
      <c r="E55" s="21"/>
      <c r="F55" s="21">
        <v>0.14098829999999998</v>
      </c>
    </row>
    <row r="56" spans="1:6" x14ac:dyDescent="0.25">
      <c r="A56" s="9">
        <v>361</v>
      </c>
      <c r="B56" s="10" t="s">
        <v>24</v>
      </c>
      <c r="C56" s="10" t="s">
        <v>61</v>
      </c>
      <c r="D56" s="21">
        <v>0.13650000000000001</v>
      </c>
      <c r="E56" s="21"/>
      <c r="F56" s="21">
        <v>0.13650000000000001</v>
      </c>
    </row>
    <row r="57" spans="1:6" ht="22.5" x14ac:dyDescent="0.25">
      <c r="A57" s="9">
        <v>382</v>
      </c>
      <c r="B57" s="10" t="s">
        <v>195</v>
      </c>
      <c r="C57" s="10" t="s">
        <v>74</v>
      </c>
      <c r="D57" s="21">
        <v>7.7692559999999994E-2</v>
      </c>
      <c r="E57" s="21"/>
      <c r="F57" s="21">
        <v>7.7692559999999994E-2</v>
      </c>
    </row>
    <row r="58" spans="1:6" ht="22.5" x14ac:dyDescent="0.25">
      <c r="A58" s="9">
        <v>360</v>
      </c>
      <c r="B58" s="10" t="s">
        <v>192</v>
      </c>
      <c r="C58" s="10" t="s">
        <v>59</v>
      </c>
      <c r="D58" s="21">
        <v>4.1279910000000003E-2</v>
      </c>
      <c r="E58" s="21"/>
      <c r="F58" s="21">
        <v>4.1279910000000003E-2</v>
      </c>
    </row>
    <row r="59" spans="1:6" x14ac:dyDescent="0.25">
      <c r="A59" s="9">
        <v>310</v>
      </c>
      <c r="B59" s="10" t="s">
        <v>215</v>
      </c>
      <c r="C59" s="10" t="s">
        <v>217</v>
      </c>
      <c r="D59" s="21">
        <v>1.4929979999999999E-2</v>
      </c>
      <c r="E59" s="21"/>
      <c r="F59" s="21">
        <v>1.4929979999999999E-2</v>
      </c>
    </row>
  </sheetData>
  <sortState xmlns:xlrd2="http://schemas.microsoft.com/office/spreadsheetml/2017/richdata2" ref="A7:F59">
    <sortCondition descending="1" ref="F7:F59"/>
  </sortState>
  <mergeCells count="2">
    <mergeCell ref="A4:B4"/>
    <mergeCell ref="D4:F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63093-0344-4079-9641-72FC29382C91}">
  <dimension ref="A1:H32"/>
  <sheetViews>
    <sheetView showGridLines="0" topLeftCell="A4" workbookViewId="0">
      <selection activeCell="F6" sqref="D6:F6"/>
    </sheetView>
  </sheetViews>
  <sheetFormatPr baseColWidth="10" defaultRowHeight="15" x14ac:dyDescent="0.25"/>
  <cols>
    <col min="2" max="2" width="34.7109375" customWidth="1"/>
    <col min="3" max="3" width="100.5703125" customWidth="1"/>
  </cols>
  <sheetData>
    <row r="1" spans="1:8" x14ac:dyDescent="0.25">
      <c r="A1" s="13" t="s">
        <v>261</v>
      </c>
    </row>
    <row r="2" spans="1:8" x14ac:dyDescent="0.25">
      <c r="A2" s="14" t="s">
        <v>25</v>
      </c>
    </row>
    <row r="3" spans="1:8" ht="15.75" thickBot="1" x14ac:dyDescent="0.3">
      <c r="A3" s="14"/>
    </row>
    <row r="4" spans="1:8" ht="16.5" thickTop="1" thickBot="1" x14ac:dyDescent="0.3">
      <c r="A4" s="44" t="s">
        <v>0</v>
      </c>
      <c r="B4" s="44"/>
      <c r="C4" s="4" t="s">
        <v>1</v>
      </c>
      <c r="D4" s="44" t="s">
        <v>27</v>
      </c>
      <c r="E4" s="44"/>
      <c r="F4" s="44"/>
    </row>
    <row r="5" spans="1:8" ht="23.25" thickBot="1" x14ac:dyDescent="0.3">
      <c r="A5" s="6" t="s">
        <v>2</v>
      </c>
      <c r="B5" s="6" t="s">
        <v>3</v>
      </c>
      <c r="C5" s="6" t="s">
        <v>4</v>
      </c>
      <c r="D5" s="6" t="s">
        <v>5</v>
      </c>
      <c r="E5" s="6" t="s">
        <v>6</v>
      </c>
      <c r="F5" s="6" t="s">
        <v>102</v>
      </c>
    </row>
    <row r="6" spans="1:8" ht="15.75" thickTop="1" x14ac:dyDescent="0.25">
      <c r="A6" s="15" t="s">
        <v>262</v>
      </c>
      <c r="B6" s="7"/>
      <c r="C6" s="7"/>
      <c r="D6" s="8">
        <f>+SUM(D7:D32)</f>
        <v>7779.3768863499999</v>
      </c>
      <c r="E6" s="8">
        <f>+SUM(E7:E32)</f>
        <v>2462.3087849699996</v>
      </c>
      <c r="F6" s="8">
        <f>+SUM(F7:F32)</f>
        <v>10241.685671320003</v>
      </c>
    </row>
    <row r="7" spans="1:8" ht="22.5" x14ac:dyDescent="0.25">
      <c r="A7" s="9">
        <v>604</v>
      </c>
      <c r="B7" s="10" t="s">
        <v>8</v>
      </c>
      <c r="C7" s="10" t="s">
        <v>271</v>
      </c>
      <c r="D7" s="20">
        <v>7076.3114385200006</v>
      </c>
      <c r="E7" s="20"/>
      <c r="F7" s="20">
        <v>7076.3114385200006</v>
      </c>
    </row>
    <row r="8" spans="1:8" ht="22.5" x14ac:dyDescent="0.25">
      <c r="A8" s="9">
        <v>356</v>
      </c>
      <c r="B8" s="10" t="s">
        <v>21</v>
      </c>
      <c r="C8" s="10" t="s">
        <v>800</v>
      </c>
      <c r="D8" s="20"/>
      <c r="E8" s="20">
        <v>2150</v>
      </c>
      <c r="F8" s="20">
        <v>2150</v>
      </c>
      <c r="G8" s="5"/>
      <c r="H8" s="5"/>
    </row>
    <row r="9" spans="1:8" x14ac:dyDescent="0.25">
      <c r="A9" s="9">
        <v>604</v>
      </c>
      <c r="B9" s="10" t="s">
        <v>8</v>
      </c>
      <c r="C9" s="10" t="s">
        <v>83</v>
      </c>
      <c r="D9" s="20">
        <v>540.33405246000007</v>
      </c>
      <c r="E9" s="20"/>
      <c r="F9" s="20">
        <v>540.33405246000007</v>
      </c>
    </row>
    <row r="10" spans="1:8" x14ac:dyDescent="0.25">
      <c r="A10" s="9">
        <v>330</v>
      </c>
      <c r="B10" s="10" t="s">
        <v>14</v>
      </c>
      <c r="C10" s="10" t="s">
        <v>54</v>
      </c>
      <c r="D10" s="20"/>
      <c r="E10" s="20">
        <v>130.88403111</v>
      </c>
      <c r="F10" s="20">
        <v>130.88403111</v>
      </c>
    </row>
    <row r="11" spans="1:8" x14ac:dyDescent="0.25">
      <c r="A11" s="9">
        <v>310</v>
      </c>
      <c r="B11" s="10" t="s">
        <v>215</v>
      </c>
      <c r="C11" s="10" t="s">
        <v>270</v>
      </c>
      <c r="D11" s="20"/>
      <c r="E11" s="20">
        <v>94.399778999999995</v>
      </c>
      <c r="F11" s="20">
        <v>94.399778999999995</v>
      </c>
    </row>
    <row r="12" spans="1:8" x14ac:dyDescent="0.25">
      <c r="A12" s="9">
        <v>325</v>
      </c>
      <c r="B12" s="10" t="s">
        <v>189</v>
      </c>
      <c r="C12" s="10" t="s">
        <v>50</v>
      </c>
      <c r="D12" s="20"/>
      <c r="E12" s="20">
        <v>59.527455000000003</v>
      </c>
      <c r="F12" s="20">
        <v>59.527455000000003</v>
      </c>
    </row>
    <row r="13" spans="1:8" x14ac:dyDescent="0.25">
      <c r="A13" s="9">
        <v>107</v>
      </c>
      <c r="B13" s="10" t="s">
        <v>17</v>
      </c>
      <c r="C13" s="10" t="s">
        <v>263</v>
      </c>
      <c r="D13" s="20">
        <v>56.370689549999994</v>
      </c>
      <c r="E13" s="20"/>
      <c r="F13" s="20">
        <v>56.370689549999994</v>
      </c>
    </row>
    <row r="14" spans="1:8" x14ac:dyDescent="0.25">
      <c r="A14" s="9">
        <v>107</v>
      </c>
      <c r="B14" s="10" t="s">
        <v>17</v>
      </c>
      <c r="C14" s="10" t="s">
        <v>40</v>
      </c>
      <c r="D14" s="20">
        <v>51.191304000000002</v>
      </c>
      <c r="E14" s="20"/>
      <c r="F14" s="20">
        <v>51.191304000000002</v>
      </c>
    </row>
    <row r="15" spans="1:8" ht="22.5" x14ac:dyDescent="0.25">
      <c r="A15" s="9">
        <v>330</v>
      </c>
      <c r="B15" s="10" t="s">
        <v>14</v>
      </c>
      <c r="C15" s="10" t="s">
        <v>55</v>
      </c>
      <c r="D15" s="20"/>
      <c r="E15" s="20">
        <v>23.494624859999998</v>
      </c>
      <c r="F15" s="20">
        <v>23.494624859999998</v>
      </c>
    </row>
    <row r="16" spans="1:8" ht="22.5" x14ac:dyDescent="0.25">
      <c r="A16" s="9">
        <v>107</v>
      </c>
      <c r="B16" s="10" t="s">
        <v>17</v>
      </c>
      <c r="C16" s="10" t="s">
        <v>41</v>
      </c>
      <c r="D16" s="20">
        <v>19.693177439999999</v>
      </c>
      <c r="E16" s="20"/>
      <c r="F16" s="20">
        <v>19.693177439999999</v>
      </c>
    </row>
    <row r="17" spans="1:8" ht="22.5" x14ac:dyDescent="0.25">
      <c r="A17" s="9">
        <v>107</v>
      </c>
      <c r="B17" s="10" t="s">
        <v>17</v>
      </c>
      <c r="C17" s="10" t="s">
        <v>264</v>
      </c>
      <c r="D17" s="20">
        <v>9.0690358800000013</v>
      </c>
      <c r="E17" s="20"/>
      <c r="F17" s="20">
        <v>9.0690358800000013</v>
      </c>
    </row>
    <row r="18" spans="1:8" ht="22.5" x14ac:dyDescent="0.25">
      <c r="A18" s="9">
        <v>606</v>
      </c>
      <c r="B18" s="10" t="s">
        <v>22</v>
      </c>
      <c r="C18" s="10" t="s">
        <v>86</v>
      </c>
      <c r="D18" s="20">
        <v>7.1031378899999993</v>
      </c>
      <c r="E18" s="20"/>
      <c r="F18" s="20">
        <v>7.1031378899999993</v>
      </c>
    </row>
    <row r="19" spans="1:8" ht="22.5" x14ac:dyDescent="0.25">
      <c r="A19" s="9">
        <v>107</v>
      </c>
      <c r="B19" s="10" t="s">
        <v>17</v>
      </c>
      <c r="C19" s="10" t="s">
        <v>265</v>
      </c>
      <c r="D19" s="20">
        <v>5.9411769999999997</v>
      </c>
      <c r="E19" s="20"/>
      <c r="F19" s="20">
        <v>5.9411769999999997</v>
      </c>
    </row>
    <row r="20" spans="1:8" ht="22.5" x14ac:dyDescent="0.25">
      <c r="A20" s="9">
        <v>107</v>
      </c>
      <c r="B20" s="10" t="s">
        <v>17</v>
      </c>
      <c r="C20" s="10" t="s">
        <v>266</v>
      </c>
      <c r="D20" s="20">
        <v>4.1574099999999996</v>
      </c>
      <c r="E20" s="20"/>
      <c r="F20" s="20">
        <v>4.1574099999999996</v>
      </c>
    </row>
    <row r="21" spans="1:8" ht="22.5" x14ac:dyDescent="0.25">
      <c r="A21" s="9">
        <v>330</v>
      </c>
      <c r="B21" s="10" t="s">
        <v>14</v>
      </c>
      <c r="C21" s="10" t="s">
        <v>245</v>
      </c>
      <c r="D21" s="20"/>
      <c r="E21" s="20">
        <v>4.0028949999999996</v>
      </c>
      <c r="F21" s="20">
        <v>4.0028949999999996</v>
      </c>
    </row>
    <row r="22" spans="1:8" ht="22.5" x14ac:dyDescent="0.25">
      <c r="A22" s="9">
        <v>107</v>
      </c>
      <c r="B22" s="10" t="s">
        <v>17</v>
      </c>
      <c r="C22" s="10" t="s">
        <v>267</v>
      </c>
      <c r="D22" s="20">
        <v>2.694</v>
      </c>
      <c r="E22" s="20"/>
      <c r="F22" s="20">
        <v>2.694</v>
      </c>
    </row>
    <row r="23" spans="1:8" ht="22.5" x14ac:dyDescent="0.25">
      <c r="A23" s="9">
        <v>606</v>
      </c>
      <c r="B23" s="10" t="s">
        <v>22</v>
      </c>
      <c r="C23" s="10" t="s">
        <v>84</v>
      </c>
      <c r="D23" s="20">
        <v>2.4329700099999996</v>
      </c>
      <c r="E23" s="20"/>
      <c r="F23" s="20">
        <v>2.4329700099999996</v>
      </c>
    </row>
    <row r="24" spans="1:8" ht="22.5" x14ac:dyDescent="0.25">
      <c r="A24" s="9">
        <v>107</v>
      </c>
      <c r="B24" s="10" t="s">
        <v>17</v>
      </c>
      <c r="C24" s="10" t="s">
        <v>112</v>
      </c>
      <c r="D24" s="20">
        <v>1.9347300000000001</v>
      </c>
      <c r="E24" s="20"/>
      <c r="F24" s="20">
        <v>1.9347300000000001</v>
      </c>
    </row>
    <row r="25" spans="1:8" ht="22.5" x14ac:dyDescent="0.25">
      <c r="A25" s="9">
        <v>107</v>
      </c>
      <c r="B25" s="10" t="s">
        <v>17</v>
      </c>
      <c r="C25" s="10" t="s">
        <v>268</v>
      </c>
      <c r="D25" s="20">
        <v>1.0398000000000001</v>
      </c>
      <c r="E25" s="20"/>
      <c r="F25" s="20">
        <v>1.0398000000000001</v>
      </c>
    </row>
    <row r="26" spans="1:8" ht="22.5" x14ac:dyDescent="0.25">
      <c r="A26" s="9">
        <v>331</v>
      </c>
      <c r="B26" s="10" t="s">
        <v>203</v>
      </c>
      <c r="C26" s="10" t="s">
        <v>146</v>
      </c>
      <c r="D26" s="21">
        <v>0.22634599999999999</v>
      </c>
      <c r="E26" s="21"/>
      <c r="F26" s="21">
        <v>0.22634599999999999</v>
      </c>
    </row>
    <row r="27" spans="1:8" ht="22.5" x14ac:dyDescent="0.25">
      <c r="A27" s="9">
        <v>107</v>
      </c>
      <c r="B27" s="10" t="s">
        <v>17</v>
      </c>
      <c r="C27" s="10" t="s">
        <v>269</v>
      </c>
      <c r="D27" s="21">
        <v>0.22500000000000001</v>
      </c>
      <c r="E27" s="21"/>
      <c r="F27" s="21">
        <v>0.22500000000000001</v>
      </c>
    </row>
    <row r="28" spans="1:8" ht="22.5" x14ac:dyDescent="0.25">
      <c r="A28" s="9">
        <v>107</v>
      </c>
      <c r="B28" s="10" t="s">
        <v>17</v>
      </c>
      <c r="C28" s="10" t="s">
        <v>43</v>
      </c>
      <c r="D28" s="21">
        <v>0.189</v>
      </c>
      <c r="E28" s="21"/>
      <c r="F28" s="21">
        <v>0.189</v>
      </c>
    </row>
    <row r="29" spans="1:8" ht="22.5" x14ac:dyDescent="0.25">
      <c r="A29" s="9">
        <v>331</v>
      </c>
      <c r="B29" s="10" t="s">
        <v>203</v>
      </c>
      <c r="C29" s="10" t="s">
        <v>147</v>
      </c>
      <c r="D29" s="21">
        <v>0.145477</v>
      </c>
      <c r="E29" s="21"/>
      <c r="F29" s="21">
        <v>0.145477</v>
      </c>
    </row>
    <row r="30" spans="1:8" ht="22.5" x14ac:dyDescent="0.25">
      <c r="A30" s="9">
        <v>331</v>
      </c>
      <c r="B30" s="10" t="s">
        <v>203</v>
      </c>
      <c r="C30" s="10" t="s">
        <v>148</v>
      </c>
      <c r="D30" s="21">
        <v>0.13811000000000001</v>
      </c>
      <c r="E30" s="21"/>
      <c r="F30" s="21">
        <v>0.13811000000000001</v>
      </c>
    </row>
    <row r="31" spans="1:8" ht="22.5" x14ac:dyDescent="0.25">
      <c r="A31" s="9">
        <v>382</v>
      </c>
      <c r="B31" s="10" t="s">
        <v>195</v>
      </c>
      <c r="C31" s="10" t="s">
        <v>74</v>
      </c>
      <c r="D31" s="21">
        <v>0.110419</v>
      </c>
      <c r="E31" s="21"/>
      <c r="F31" s="21">
        <v>0.110419</v>
      </c>
    </row>
    <row r="32" spans="1:8" s="5" customFormat="1" ht="22.5" x14ac:dyDescent="0.25">
      <c r="A32" s="9">
        <v>331</v>
      </c>
      <c r="B32" s="10" t="s">
        <v>203</v>
      </c>
      <c r="C32" s="10" t="s">
        <v>135</v>
      </c>
      <c r="D32" s="21">
        <v>6.961160000000001E-2</v>
      </c>
      <c r="E32" s="21"/>
      <c r="F32" s="21">
        <v>6.961160000000001E-2</v>
      </c>
      <c r="G32"/>
      <c r="H32"/>
    </row>
  </sheetData>
  <sortState xmlns:xlrd2="http://schemas.microsoft.com/office/spreadsheetml/2017/richdata2" ref="A6:H32">
    <sortCondition descending="1" ref="F6:F32"/>
  </sortState>
  <mergeCells count="2">
    <mergeCell ref="A4:B4"/>
    <mergeCell ref="D4:F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5A550-68BB-47B1-B907-F8EC2E6722E6}">
  <dimension ref="A1:D34"/>
  <sheetViews>
    <sheetView showGridLines="0" workbookViewId="0">
      <selection activeCell="I10" sqref="I10"/>
    </sheetView>
  </sheetViews>
  <sheetFormatPr baseColWidth="10" defaultRowHeight="15" x14ac:dyDescent="0.25"/>
  <cols>
    <col min="1" max="1" width="43.42578125" customWidth="1"/>
  </cols>
  <sheetData>
    <row r="1" spans="1:4" x14ac:dyDescent="0.25">
      <c r="A1" s="13" t="s">
        <v>182</v>
      </c>
    </row>
    <row r="2" spans="1:4" x14ac:dyDescent="0.25">
      <c r="A2" s="14" t="s">
        <v>25</v>
      </c>
    </row>
    <row r="3" spans="1:4" ht="15.75" thickBot="1" x14ac:dyDescent="0.3">
      <c r="A3" s="39" t="s">
        <v>183</v>
      </c>
      <c r="B3" s="41" t="s">
        <v>27</v>
      </c>
      <c r="C3" s="42"/>
      <c r="D3" s="43"/>
    </row>
    <row r="4" spans="1:4" ht="23.25" thickBot="1" x14ac:dyDescent="0.3">
      <c r="A4" s="40" t="s">
        <v>153</v>
      </c>
      <c r="B4" s="6" t="s">
        <v>5</v>
      </c>
      <c r="C4" s="6" t="s">
        <v>6</v>
      </c>
      <c r="D4" s="6" t="s">
        <v>102</v>
      </c>
    </row>
    <row r="5" spans="1:4" ht="15.75" thickTop="1" x14ac:dyDescent="0.25">
      <c r="A5" s="16" t="s">
        <v>155</v>
      </c>
      <c r="B5" s="17">
        <v>68678.105060140006</v>
      </c>
      <c r="C5" s="17">
        <v>725899.77198418998</v>
      </c>
      <c r="D5" s="17">
        <v>794577.87704432989</v>
      </c>
    </row>
    <row r="6" spans="1:4" x14ac:dyDescent="0.25">
      <c r="A6" s="16" t="s">
        <v>157</v>
      </c>
      <c r="B6" s="17">
        <v>132948.49798355004</v>
      </c>
      <c r="C6" s="17">
        <v>327331.35522034002</v>
      </c>
      <c r="D6" s="17">
        <v>460279.85320388991</v>
      </c>
    </row>
    <row r="7" spans="1:4" x14ac:dyDescent="0.25">
      <c r="A7" s="16" t="s">
        <v>154</v>
      </c>
      <c r="B7" s="17">
        <v>152253.99562039017</v>
      </c>
      <c r="C7" s="17">
        <v>141309.89905186</v>
      </c>
      <c r="D7" s="17">
        <v>293563.89467224979</v>
      </c>
    </row>
    <row r="8" spans="1:4" x14ac:dyDescent="0.25">
      <c r="A8" s="16" t="s">
        <v>156</v>
      </c>
      <c r="B8" s="17">
        <v>144949.75335342999</v>
      </c>
      <c r="C8" s="17">
        <v>68077.401545219996</v>
      </c>
      <c r="D8" s="17">
        <v>213027.15489865004</v>
      </c>
    </row>
    <row r="9" spans="1:4" x14ac:dyDescent="0.25">
      <c r="A9" s="16" t="s">
        <v>158</v>
      </c>
      <c r="B9" s="17">
        <v>29199.26526580998</v>
      </c>
      <c r="C9" s="17">
        <v>12620.328250980001</v>
      </c>
      <c r="D9" s="17">
        <v>41819.593516789995</v>
      </c>
    </row>
    <row r="10" spans="1:4" x14ac:dyDescent="0.25">
      <c r="A10" s="16" t="s">
        <v>159</v>
      </c>
      <c r="B10" s="17">
        <v>25213.900743969996</v>
      </c>
      <c r="C10" s="17">
        <v>9432.7759391599993</v>
      </c>
      <c r="D10" s="17">
        <v>34646.676683130027</v>
      </c>
    </row>
    <row r="11" spans="1:4" x14ac:dyDescent="0.25">
      <c r="A11" s="16" t="s">
        <v>160</v>
      </c>
      <c r="B11" s="17">
        <v>27234.981896690002</v>
      </c>
      <c r="C11" s="17">
        <v>3445.8835408300001</v>
      </c>
      <c r="D11" s="17">
        <v>30680.865437520002</v>
      </c>
    </row>
    <row r="12" spans="1:4" x14ac:dyDescent="0.25">
      <c r="A12" s="16" t="s">
        <v>161</v>
      </c>
      <c r="B12" s="17">
        <v>27117.950708120006</v>
      </c>
      <c r="C12" s="17">
        <v>3158.1900767500006</v>
      </c>
      <c r="D12" s="17">
        <v>30276.140784870007</v>
      </c>
    </row>
    <row r="13" spans="1:4" x14ac:dyDescent="0.25">
      <c r="A13" s="16" t="s">
        <v>162</v>
      </c>
      <c r="B13" s="17">
        <v>15932.295710309998</v>
      </c>
      <c r="C13" s="17">
        <v>7319.4900252400012</v>
      </c>
      <c r="D13" s="17">
        <v>23251.785735550005</v>
      </c>
    </row>
    <row r="14" spans="1:4" x14ac:dyDescent="0.25">
      <c r="A14" s="16" t="s">
        <v>163</v>
      </c>
      <c r="B14" s="17">
        <v>13815.509091549999</v>
      </c>
      <c r="C14" s="17">
        <v>5586.3086870100014</v>
      </c>
      <c r="D14" s="17">
        <v>19401.817778560002</v>
      </c>
    </row>
    <row r="15" spans="1:4" x14ac:dyDescent="0.25">
      <c r="A15" s="16" t="s">
        <v>164</v>
      </c>
      <c r="B15" s="17">
        <v>14365.5902369</v>
      </c>
      <c r="C15" s="17">
        <v>4508.6196274699996</v>
      </c>
      <c r="D15" s="17">
        <v>18874.209864370005</v>
      </c>
    </row>
    <row r="16" spans="1:4" x14ac:dyDescent="0.25">
      <c r="A16" s="16" t="s">
        <v>165</v>
      </c>
      <c r="B16" s="17">
        <v>5140.3996110300004</v>
      </c>
      <c r="C16" s="17">
        <v>9963.0120336299988</v>
      </c>
      <c r="D16" s="17">
        <v>15103.41164466</v>
      </c>
    </row>
    <row r="17" spans="1:4" x14ac:dyDescent="0.25">
      <c r="A17" s="16" t="s">
        <v>166</v>
      </c>
      <c r="B17" s="17">
        <v>4087.1342922599997</v>
      </c>
      <c r="C17" s="17">
        <v>10811.866767359994</v>
      </c>
      <c r="D17" s="17">
        <v>14899.001059619995</v>
      </c>
    </row>
    <row r="18" spans="1:4" x14ac:dyDescent="0.25">
      <c r="A18" s="16" t="s">
        <v>167</v>
      </c>
      <c r="B18" s="17">
        <v>5756.5970359700004</v>
      </c>
      <c r="C18" s="17">
        <v>7562.0764511800007</v>
      </c>
      <c r="D18" s="17">
        <v>13318.673487150003</v>
      </c>
    </row>
    <row r="19" spans="1:4" x14ac:dyDescent="0.25">
      <c r="A19" s="16" t="s">
        <v>168</v>
      </c>
      <c r="B19" s="17">
        <v>5712.0933909900014</v>
      </c>
      <c r="C19" s="17">
        <v>7450.6301053200013</v>
      </c>
      <c r="D19" s="17">
        <v>13162.723496310002</v>
      </c>
    </row>
    <row r="20" spans="1:4" x14ac:dyDescent="0.25">
      <c r="A20" s="16" t="s">
        <v>169</v>
      </c>
      <c r="B20" s="17">
        <v>9665.1460191799997</v>
      </c>
      <c r="C20" s="17">
        <v>2285.4872444500006</v>
      </c>
      <c r="D20" s="17">
        <v>11950.633263629999</v>
      </c>
    </row>
    <row r="21" spans="1:4" x14ac:dyDescent="0.25">
      <c r="A21" s="16" t="s">
        <v>171</v>
      </c>
      <c r="B21" s="17">
        <v>7779.3768863499999</v>
      </c>
      <c r="C21" s="17">
        <v>2462.3087849699996</v>
      </c>
      <c r="D21" s="17">
        <v>10241.685671320003</v>
      </c>
    </row>
    <row r="22" spans="1:4" x14ac:dyDescent="0.25">
      <c r="A22" s="16" t="s">
        <v>170</v>
      </c>
      <c r="B22" s="17">
        <v>5398.0228025399992</v>
      </c>
      <c r="C22" s="17">
        <v>3575.020172479999</v>
      </c>
      <c r="D22" s="17">
        <v>8973.0429750199983</v>
      </c>
    </row>
    <row r="23" spans="1:4" x14ac:dyDescent="0.25">
      <c r="A23" s="16" t="s">
        <v>172</v>
      </c>
      <c r="B23" s="17">
        <v>6301.7421591799994</v>
      </c>
      <c r="C23" s="17">
        <v>1694.7755924199998</v>
      </c>
      <c r="D23" s="17">
        <v>7996.5177515999994</v>
      </c>
    </row>
    <row r="24" spans="1:4" x14ac:dyDescent="0.25">
      <c r="A24" s="16" t="s">
        <v>173</v>
      </c>
      <c r="B24" s="17">
        <v>6157.850331130001</v>
      </c>
      <c r="C24" s="17">
        <v>1192.3778496899999</v>
      </c>
      <c r="D24" s="17">
        <v>7350.2281808200014</v>
      </c>
    </row>
    <row r="25" spans="1:4" x14ac:dyDescent="0.25">
      <c r="A25" s="16" t="s">
        <v>174</v>
      </c>
      <c r="B25" s="17">
        <v>4899.7636215000011</v>
      </c>
      <c r="C25" s="17">
        <v>2389.5947638800003</v>
      </c>
      <c r="D25" s="17">
        <v>7289.3583853800019</v>
      </c>
    </row>
    <row r="26" spans="1:4" x14ac:dyDescent="0.25">
      <c r="A26" s="16" t="s">
        <v>175</v>
      </c>
      <c r="B26" s="17">
        <v>2430.3244394899998</v>
      </c>
      <c r="C26" s="17">
        <v>3121.5845514500002</v>
      </c>
      <c r="D26" s="17">
        <v>5551.90899094</v>
      </c>
    </row>
    <row r="27" spans="1:4" x14ac:dyDescent="0.25">
      <c r="A27" s="16" t="s">
        <v>177</v>
      </c>
      <c r="B27" s="17">
        <v>4780.6508167599986</v>
      </c>
      <c r="C27" s="17">
        <v>463.93132097</v>
      </c>
      <c r="D27" s="17">
        <v>5244.5821377299972</v>
      </c>
    </row>
    <row r="28" spans="1:4" x14ac:dyDescent="0.25">
      <c r="A28" s="16" t="s">
        <v>176</v>
      </c>
      <c r="B28" s="17">
        <v>3437.0283077499998</v>
      </c>
      <c r="C28" s="17">
        <v>1406.71402614</v>
      </c>
      <c r="D28" s="17">
        <v>4843.7423338900016</v>
      </c>
    </row>
    <row r="29" spans="1:4" x14ac:dyDescent="0.25">
      <c r="A29" s="16" t="s">
        <v>178</v>
      </c>
      <c r="B29" s="17">
        <v>1671.1707156100001</v>
      </c>
      <c r="C29" s="17">
        <v>1282.7907969099999</v>
      </c>
      <c r="D29" s="17">
        <v>2953.9615125199998</v>
      </c>
    </row>
    <row r="30" spans="1:4" x14ac:dyDescent="0.25">
      <c r="A30" s="16" t="s">
        <v>179</v>
      </c>
      <c r="B30" s="17"/>
      <c r="C30" s="17">
        <v>2725.7007544200001</v>
      </c>
      <c r="D30" s="17">
        <v>2725.7007544200001</v>
      </c>
    </row>
    <row r="31" spans="1:4" x14ac:dyDescent="0.25">
      <c r="A31" s="16" t="s">
        <v>180</v>
      </c>
      <c r="B31" s="17">
        <v>1949.65767716</v>
      </c>
      <c r="C31" s="17">
        <v>597.94746453999983</v>
      </c>
      <c r="D31" s="17">
        <v>2547.6051416999999</v>
      </c>
    </row>
    <row r="32" spans="1:4" ht="15.75" thickBot="1" x14ac:dyDescent="0.3">
      <c r="A32" s="16" t="s">
        <v>181</v>
      </c>
      <c r="B32" s="17">
        <v>1803.4871986800003</v>
      </c>
      <c r="C32" s="17"/>
      <c r="D32" s="17">
        <v>1803.4871986800003</v>
      </c>
    </row>
    <row r="33" spans="1:4" ht="15.75" thickBot="1" x14ac:dyDescent="0.3">
      <c r="A33" s="32" t="s">
        <v>102</v>
      </c>
      <c r="B33" s="18">
        <f>SUM(B5:B32)</f>
        <v>728680.29097644018</v>
      </c>
      <c r="C33" s="18">
        <f t="shared" ref="C33:D33" si="0">SUM(C5:C32)</f>
        <v>1367675.8426288597</v>
      </c>
      <c r="D33" s="18">
        <f t="shared" si="0"/>
        <v>2096356.1336052993</v>
      </c>
    </row>
    <row r="34" spans="1:4" ht="15.75" thickTop="1" x14ac:dyDescent="0.25"/>
  </sheetData>
  <sortState xmlns:xlrd2="http://schemas.microsoft.com/office/spreadsheetml/2017/richdata2" ref="A6:D32">
    <sortCondition descending="1" ref="D5:D32"/>
  </sortState>
  <mergeCells count="2">
    <mergeCell ref="A3:A4"/>
    <mergeCell ref="B3:D3"/>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84E0C-B4B8-4A51-A895-82492837BBE3}">
  <dimension ref="A1:F41"/>
  <sheetViews>
    <sheetView showGridLines="0" workbookViewId="0">
      <selection activeCell="A2" sqref="A2"/>
    </sheetView>
  </sheetViews>
  <sheetFormatPr baseColWidth="10" defaultRowHeight="15" x14ac:dyDescent="0.25"/>
  <cols>
    <col min="2" max="2" width="34.7109375" customWidth="1"/>
    <col min="3" max="3" width="100.5703125" customWidth="1"/>
  </cols>
  <sheetData>
    <row r="1" spans="1:6" x14ac:dyDescent="0.25">
      <c r="A1" s="13" t="s">
        <v>259</v>
      </c>
    </row>
    <row r="2" spans="1:6" x14ac:dyDescent="0.25">
      <c r="A2" s="14" t="s">
        <v>25</v>
      </c>
    </row>
    <row r="3" spans="1:6" ht="15.75" thickBot="1" x14ac:dyDescent="0.3">
      <c r="A3" s="14"/>
    </row>
    <row r="4" spans="1:6" ht="16.5" thickTop="1" thickBot="1" x14ac:dyDescent="0.3">
      <c r="A4" s="44" t="s">
        <v>0</v>
      </c>
      <c r="B4" s="44"/>
      <c r="C4" s="4" t="s">
        <v>1</v>
      </c>
      <c r="D4" s="44" t="s">
        <v>27</v>
      </c>
      <c r="E4" s="44"/>
      <c r="F4" s="44"/>
    </row>
    <row r="5" spans="1:6" ht="23.25" thickBot="1" x14ac:dyDescent="0.3">
      <c r="A5" s="6" t="s">
        <v>2</v>
      </c>
      <c r="B5" s="6" t="s">
        <v>3</v>
      </c>
      <c r="C5" s="6" t="s">
        <v>4</v>
      </c>
      <c r="D5" s="6" t="s">
        <v>5</v>
      </c>
      <c r="E5" s="6" t="s">
        <v>6</v>
      </c>
      <c r="F5" s="6" t="s">
        <v>102</v>
      </c>
    </row>
    <row r="6" spans="1:6" ht="15.75" thickTop="1" x14ac:dyDescent="0.25">
      <c r="A6" s="15" t="s">
        <v>260</v>
      </c>
      <c r="B6" s="7"/>
      <c r="C6" s="7"/>
      <c r="D6" s="8">
        <f>+SUM(D7:D41)</f>
        <v>5398.0228025400002</v>
      </c>
      <c r="E6" s="8">
        <f>+SUM(E7:E41)</f>
        <v>3575.0201724799986</v>
      </c>
      <c r="F6" s="8">
        <f>+SUM(F7:F41)</f>
        <v>8973.0429750200001</v>
      </c>
    </row>
    <row r="7" spans="1:6" ht="22.5" x14ac:dyDescent="0.25">
      <c r="A7" s="9">
        <v>604</v>
      </c>
      <c r="B7" s="10" t="s">
        <v>8</v>
      </c>
      <c r="C7" s="10" t="s">
        <v>251</v>
      </c>
      <c r="D7" s="20">
        <v>2609.6333005199999</v>
      </c>
      <c r="E7" s="20"/>
      <c r="F7" s="20">
        <v>2609.6333005199999</v>
      </c>
    </row>
    <row r="8" spans="1:6" ht="22.5" x14ac:dyDescent="0.25">
      <c r="A8" s="9">
        <v>613</v>
      </c>
      <c r="B8" s="10" t="s">
        <v>18</v>
      </c>
      <c r="C8" s="10" t="s">
        <v>399</v>
      </c>
      <c r="D8" s="20"/>
      <c r="E8" s="20">
        <v>1289.6488712999999</v>
      </c>
      <c r="F8" s="20">
        <v>1289.6488712999999</v>
      </c>
    </row>
    <row r="9" spans="1:6" ht="22.5" x14ac:dyDescent="0.25">
      <c r="A9" s="9">
        <v>605</v>
      </c>
      <c r="B9" s="10" t="s">
        <v>8</v>
      </c>
      <c r="C9" s="10" t="s">
        <v>252</v>
      </c>
      <c r="D9" s="20">
        <v>859.47790294000004</v>
      </c>
      <c r="E9" s="20"/>
      <c r="F9" s="20">
        <v>859.47790294000004</v>
      </c>
    </row>
    <row r="10" spans="1:6" ht="22.5" x14ac:dyDescent="0.25">
      <c r="A10" s="9">
        <v>614</v>
      </c>
      <c r="B10" s="10" t="s">
        <v>18</v>
      </c>
      <c r="C10" s="10" t="s">
        <v>257</v>
      </c>
      <c r="D10" s="20"/>
      <c r="E10" s="20">
        <v>678.17654525</v>
      </c>
      <c r="F10" s="20">
        <v>678.17654525</v>
      </c>
    </row>
    <row r="11" spans="1:6" x14ac:dyDescent="0.25">
      <c r="A11" s="9">
        <v>330</v>
      </c>
      <c r="B11" s="10" t="s">
        <v>14</v>
      </c>
      <c r="C11" s="10" t="s">
        <v>244</v>
      </c>
      <c r="D11" s="20">
        <v>675.05070883000008</v>
      </c>
      <c r="E11" s="20"/>
      <c r="F11" s="20">
        <v>675.05070883000008</v>
      </c>
    </row>
    <row r="12" spans="1:6" ht="22.5" x14ac:dyDescent="0.25">
      <c r="A12" s="9">
        <v>606</v>
      </c>
      <c r="B12" s="10" t="s">
        <v>8</v>
      </c>
      <c r="C12" s="10" t="s">
        <v>253</v>
      </c>
      <c r="D12" s="20">
        <v>609.00259711000001</v>
      </c>
      <c r="E12" s="20"/>
      <c r="F12" s="20">
        <v>609.00259711000001</v>
      </c>
    </row>
    <row r="13" spans="1:6" x14ac:dyDescent="0.25">
      <c r="A13" s="9">
        <v>331</v>
      </c>
      <c r="B13" s="10" t="s">
        <v>14</v>
      </c>
      <c r="C13" s="10" t="s">
        <v>54</v>
      </c>
      <c r="D13" s="20"/>
      <c r="E13" s="20">
        <v>557.31375920000005</v>
      </c>
      <c r="F13" s="20">
        <v>557.31375920000005</v>
      </c>
    </row>
    <row r="14" spans="1:6" x14ac:dyDescent="0.25">
      <c r="A14" s="9">
        <v>607</v>
      </c>
      <c r="B14" s="10" t="s">
        <v>8</v>
      </c>
      <c r="C14" s="10" t="s">
        <v>83</v>
      </c>
      <c r="D14" s="20">
        <v>284.64029502</v>
      </c>
      <c r="E14" s="20"/>
      <c r="F14" s="20">
        <v>284.64029502</v>
      </c>
    </row>
    <row r="15" spans="1:6" ht="22.5" x14ac:dyDescent="0.25">
      <c r="A15" s="9">
        <v>608</v>
      </c>
      <c r="B15" s="10" t="s">
        <v>8</v>
      </c>
      <c r="C15" s="10" t="s">
        <v>254</v>
      </c>
      <c r="D15" s="20">
        <v>254.97556337</v>
      </c>
      <c r="E15" s="20"/>
      <c r="F15" s="20">
        <v>254.97556337</v>
      </c>
    </row>
    <row r="16" spans="1:6" x14ac:dyDescent="0.25">
      <c r="A16" s="9">
        <v>332</v>
      </c>
      <c r="B16" s="10" t="s">
        <v>14</v>
      </c>
      <c r="C16" s="10" t="s">
        <v>53</v>
      </c>
      <c r="D16" s="20"/>
      <c r="E16" s="20">
        <v>229.73377158000002</v>
      </c>
      <c r="F16" s="20">
        <v>229.73377158000002</v>
      </c>
    </row>
    <row r="17" spans="1:6" x14ac:dyDescent="0.25">
      <c r="A17" s="9">
        <v>333</v>
      </c>
      <c r="B17" s="10" t="s">
        <v>14</v>
      </c>
      <c r="C17" s="10" t="s">
        <v>130</v>
      </c>
      <c r="D17" s="20"/>
      <c r="E17" s="20">
        <v>179.79966475000001</v>
      </c>
      <c r="F17" s="20">
        <v>179.79966475000001</v>
      </c>
    </row>
    <row r="18" spans="1:6" ht="22.5" x14ac:dyDescent="0.25">
      <c r="A18" s="9">
        <v>364</v>
      </c>
      <c r="B18" s="10" t="s">
        <v>193</v>
      </c>
      <c r="C18" s="10" t="s">
        <v>105</v>
      </c>
      <c r="D18" s="20"/>
      <c r="E18" s="20">
        <v>133.07403597000001</v>
      </c>
      <c r="F18" s="20">
        <v>133.07403597000001</v>
      </c>
    </row>
    <row r="19" spans="1:6" ht="22.5" x14ac:dyDescent="0.25">
      <c r="A19" s="9">
        <v>334</v>
      </c>
      <c r="B19" s="10" t="s">
        <v>14</v>
      </c>
      <c r="C19" s="10" t="s">
        <v>55</v>
      </c>
      <c r="D19" s="20"/>
      <c r="E19" s="20">
        <v>112.75533643000001</v>
      </c>
      <c r="F19" s="20">
        <v>112.75533643000001</v>
      </c>
    </row>
    <row r="20" spans="1:6" x14ac:dyDescent="0.25">
      <c r="A20" s="9">
        <v>335</v>
      </c>
      <c r="B20" s="10" t="s">
        <v>14</v>
      </c>
      <c r="C20" s="10" t="s">
        <v>144</v>
      </c>
      <c r="D20" s="20"/>
      <c r="E20" s="20">
        <v>109.32346726</v>
      </c>
      <c r="F20" s="20">
        <v>109.32346726</v>
      </c>
    </row>
    <row r="21" spans="1:6" x14ac:dyDescent="0.25">
      <c r="A21" s="9">
        <v>365</v>
      </c>
      <c r="B21" s="10" t="s">
        <v>193</v>
      </c>
      <c r="C21" s="10" t="s">
        <v>247</v>
      </c>
      <c r="D21" s="20"/>
      <c r="E21" s="20">
        <v>101.41376056</v>
      </c>
      <c r="F21" s="20">
        <v>101.41376056</v>
      </c>
    </row>
    <row r="22" spans="1:6" x14ac:dyDescent="0.25">
      <c r="A22" s="9">
        <v>609</v>
      </c>
      <c r="B22" s="10" t="s">
        <v>8</v>
      </c>
      <c r="C22" s="10" t="s">
        <v>255</v>
      </c>
      <c r="D22" s="20">
        <v>86.290016319999992</v>
      </c>
      <c r="E22" s="20"/>
      <c r="F22" s="20">
        <v>86.290016319999992</v>
      </c>
    </row>
    <row r="23" spans="1:6" ht="22.5" x14ac:dyDescent="0.25">
      <c r="A23" s="9">
        <v>615</v>
      </c>
      <c r="B23" s="10" t="s">
        <v>18</v>
      </c>
      <c r="C23" s="10" t="s">
        <v>258</v>
      </c>
      <c r="D23" s="20"/>
      <c r="E23" s="20">
        <v>75.975108709999986</v>
      </c>
      <c r="F23" s="20">
        <v>75.975108709999986</v>
      </c>
    </row>
    <row r="24" spans="1:6" ht="22.5" x14ac:dyDescent="0.25">
      <c r="A24" s="9">
        <v>365</v>
      </c>
      <c r="B24" s="10" t="s">
        <v>194</v>
      </c>
      <c r="C24" s="10" t="s">
        <v>249</v>
      </c>
      <c r="D24" s="20"/>
      <c r="E24" s="20">
        <v>48.479871259999996</v>
      </c>
      <c r="F24" s="20">
        <v>48.479871259999996</v>
      </c>
    </row>
    <row r="25" spans="1:6" ht="22.5" x14ac:dyDescent="0.25">
      <c r="A25" s="9">
        <v>336</v>
      </c>
      <c r="B25" s="10" t="s">
        <v>14</v>
      </c>
      <c r="C25" s="10" t="s">
        <v>245</v>
      </c>
      <c r="D25" s="20"/>
      <c r="E25" s="20">
        <v>35.549565000000001</v>
      </c>
      <c r="F25" s="20">
        <v>35.549565000000001</v>
      </c>
    </row>
    <row r="26" spans="1:6" ht="22.5" x14ac:dyDescent="0.25">
      <c r="A26" s="9">
        <v>107</v>
      </c>
      <c r="B26" s="10" t="s">
        <v>17</v>
      </c>
      <c r="C26" s="10" t="s">
        <v>242</v>
      </c>
      <c r="D26" s="20">
        <v>13.934823</v>
      </c>
      <c r="E26" s="20"/>
      <c r="F26" s="20">
        <v>13.934823</v>
      </c>
    </row>
    <row r="27" spans="1:6" ht="22.5" x14ac:dyDescent="0.25">
      <c r="A27" s="9">
        <v>337</v>
      </c>
      <c r="B27" s="10" t="s">
        <v>14</v>
      </c>
      <c r="C27" s="10" t="s">
        <v>56</v>
      </c>
      <c r="D27" s="20"/>
      <c r="E27" s="20">
        <v>12.036849999999999</v>
      </c>
      <c r="F27" s="20">
        <v>12.036849999999999</v>
      </c>
    </row>
    <row r="28" spans="1:6" ht="22.5" x14ac:dyDescent="0.25">
      <c r="A28" s="9">
        <v>366</v>
      </c>
      <c r="B28" s="10" t="s">
        <v>194</v>
      </c>
      <c r="C28" s="10" t="s">
        <v>250</v>
      </c>
      <c r="D28" s="20"/>
      <c r="E28" s="20">
        <v>9.8341952100000007</v>
      </c>
      <c r="F28" s="20">
        <v>9.8341952100000007</v>
      </c>
    </row>
    <row r="29" spans="1:6" ht="22.5" x14ac:dyDescent="0.25">
      <c r="A29" s="9">
        <v>108</v>
      </c>
      <c r="B29" s="10" t="s">
        <v>17</v>
      </c>
      <c r="C29" s="10" t="s">
        <v>41</v>
      </c>
      <c r="D29" s="20">
        <v>2.0121769999999999</v>
      </c>
      <c r="E29" s="20"/>
      <c r="F29" s="20">
        <v>2.0121769999999999</v>
      </c>
    </row>
    <row r="30" spans="1:6" ht="22.5" x14ac:dyDescent="0.25">
      <c r="A30" s="9">
        <v>109</v>
      </c>
      <c r="B30" s="10" t="s">
        <v>17</v>
      </c>
      <c r="C30" s="10" t="s">
        <v>243</v>
      </c>
      <c r="D30" s="20">
        <v>1.093899</v>
      </c>
      <c r="E30" s="20"/>
      <c r="F30" s="20">
        <v>1.093899</v>
      </c>
    </row>
    <row r="31" spans="1:6" ht="22.5" x14ac:dyDescent="0.25">
      <c r="A31" s="9">
        <v>362</v>
      </c>
      <c r="B31" s="10" t="s">
        <v>19</v>
      </c>
      <c r="C31" s="10" t="s">
        <v>62</v>
      </c>
      <c r="D31" s="20"/>
      <c r="E31" s="20">
        <v>0.79800000000000004</v>
      </c>
      <c r="F31" s="20">
        <v>0.79800000000000004</v>
      </c>
    </row>
    <row r="32" spans="1:6" ht="22.5" x14ac:dyDescent="0.25">
      <c r="A32" s="9">
        <v>366</v>
      </c>
      <c r="B32" s="10" t="s">
        <v>193</v>
      </c>
      <c r="C32" s="10" t="s">
        <v>248</v>
      </c>
      <c r="D32" s="20"/>
      <c r="E32" s="20">
        <v>0.64476999999999995</v>
      </c>
      <c r="F32" s="20">
        <v>0.64476999999999995</v>
      </c>
    </row>
    <row r="33" spans="1:6" x14ac:dyDescent="0.25">
      <c r="A33" s="9">
        <v>117</v>
      </c>
      <c r="B33" s="10" t="s">
        <v>210</v>
      </c>
      <c r="C33" s="10" t="s">
        <v>211</v>
      </c>
      <c r="D33" s="21"/>
      <c r="E33" s="21">
        <v>0.46260000000000001</v>
      </c>
      <c r="F33" s="21">
        <v>0.46260000000000001</v>
      </c>
    </row>
    <row r="34" spans="1:6" ht="22.5" x14ac:dyDescent="0.25">
      <c r="A34" s="9">
        <v>331</v>
      </c>
      <c r="B34" s="10" t="s">
        <v>203</v>
      </c>
      <c r="C34" s="10" t="s">
        <v>150</v>
      </c>
      <c r="D34" s="21">
        <v>0.38333001999999999</v>
      </c>
      <c r="E34" s="21"/>
      <c r="F34" s="21">
        <v>0.38333001999999999</v>
      </c>
    </row>
    <row r="35" spans="1:6" ht="22.5" x14ac:dyDescent="0.25">
      <c r="A35" s="9">
        <v>332</v>
      </c>
      <c r="B35" s="10" t="s">
        <v>203</v>
      </c>
      <c r="C35" s="10" t="s">
        <v>148</v>
      </c>
      <c r="D35" s="21">
        <v>0.37917898</v>
      </c>
      <c r="E35" s="21"/>
      <c r="F35" s="21">
        <v>0.37917898</v>
      </c>
    </row>
    <row r="36" spans="1:6" ht="22.5" x14ac:dyDescent="0.25">
      <c r="A36" s="9">
        <v>606</v>
      </c>
      <c r="B36" s="10" t="s">
        <v>22</v>
      </c>
      <c r="C36" s="10" t="s">
        <v>86</v>
      </c>
      <c r="D36" s="21">
        <v>0.35581142999999998</v>
      </c>
      <c r="E36" s="21"/>
      <c r="F36" s="21">
        <v>0.35581142999999998</v>
      </c>
    </row>
    <row r="37" spans="1:6" ht="22.5" x14ac:dyDescent="0.25">
      <c r="A37" s="9">
        <v>333</v>
      </c>
      <c r="B37" s="10" t="s">
        <v>203</v>
      </c>
      <c r="C37" s="10" t="s">
        <v>146</v>
      </c>
      <c r="D37" s="21">
        <v>0.33500000000000002</v>
      </c>
      <c r="E37" s="21"/>
      <c r="F37" s="21">
        <v>0.33500000000000002</v>
      </c>
    </row>
    <row r="38" spans="1:6" ht="22.5" x14ac:dyDescent="0.25">
      <c r="A38" s="9">
        <v>623</v>
      </c>
      <c r="B38" s="10" t="s">
        <v>197</v>
      </c>
      <c r="C38" s="10" t="s">
        <v>95</v>
      </c>
      <c r="D38" s="21">
        <v>0.1988</v>
      </c>
      <c r="E38" s="21"/>
      <c r="F38" s="21">
        <v>0.1988</v>
      </c>
    </row>
    <row r="39" spans="1:6" ht="22.5" x14ac:dyDescent="0.25">
      <c r="A39" s="9">
        <v>334</v>
      </c>
      <c r="B39" s="10" t="s">
        <v>203</v>
      </c>
      <c r="C39" s="10" t="s">
        <v>147</v>
      </c>
      <c r="D39" s="21">
        <v>0.111</v>
      </c>
      <c r="E39" s="21"/>
      <c r="F39" s="21">
        <v>0.111</v>
      </c>
    </row>
    <row r="40" spans="1:6" ht="22.5" x14ac:dyDescent="0.25">
      <c r="A40" s="9">
        <v>335</v>
      </c>
      <c r="B40" s="10" t="s">
        <v>203</v>
      </c>
      <c r="C40" s="10" t="s">
        <v>113</v>
      </c>
      <c r="D40" s="21">
        <v>7.6398999999999995E-2</v>
      </c>
      <c r="E40" s="21"/>
      <c r="F40" s="21">
        <v>7.6398999999999995E-2</v>
      </c>
    </row>
    <row r="41" spans="1:6" ht="22.5" x14ac:dyDescent="0.25">
      <c r="A41" s="9">
        <v>336</v>
      </c>
      <c r="B41" s="10" t="s">
        <v>203</v>
      </c>
      <c r="C41" s="10" t="s">
        <v>246</v>
      </c>
      <c r="D41" s="21">
        <v>7.1999999999999995E-2</v>
      </c>
      <c r="E41" s="21"/>
      <c r="F41" s="21">
        <v>7.1999999999999995E-2</v>
      </c>
    </row>
  </sheetData>
  <sortState xmlns:xlrd2="http://schemas.microsoft.com/office/spreadsheetml/2017/richdata2" ref="A7:F41">
    <sortCondition descending="1" ref="F7:F41"/>
  </sortState>
  <mergeCells count="2">
    <mergeCell ref="A4:B4"/>
    <mergeCell ref="D4:F4"/>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975AB-D584-4464-BE96-76B19B78B7A0}">
  <dimension ref="A1:F55"/>
  <sheetViews>
    <sheetView showGridLines="0" workbookViewId="0">
      <selection activeCell="A2" sqref="A2"/>
    </sheetView>
  </sheetViews>
  <sheetFormatPr baseColWidth="10" defaultRowHeight="15" x14ac:dyDescent="0.25"/>
  <cols>
    <col min="2" max="2" width="34.7109375" customWidth="1"/>
    <col min="3" max="3" width="100.5703125" customWidth="1"/>
  </cols>
  <sheetData>
    <row r="1" spans="1:6" x14ac:dyDescent="0.25">
      <c r="A1" s="13" t="s">
        <v>272</v>
      </c>
    </row>
    <row r="2" spans="1:6" x14ac:dyDescent="0.25">
      <c r="A2" s="14" t="s">
        <v>25</v>
      </c>
    </row>
    <row r="3" spans="1:6" ht="15.75" thickBot="1" x14ac:dyDescent="0.3">
      <c r="A3" s="14"/>
    </row>
    <row r="4" spans="1:6" ht="16.5" thickTop="1" thickBot="1" x14ac:dyDescent="0.3">
      <c r="A4" s="44" t="s">
        <v>0</v>
      </c>
      <c r="B4" s="44"/>
      <c r="C4" s="4" t="s">
        <v>1</v>
      </c>
      <c r="D4" s="44" t="s">
        <v>27</v>
      </c>
      <c r="E4" s="44"/>
      <c r="F4" s="44"/>
    </row>
    <row r="5" spans="1:6" ht="23.25" thickBot="1" x14ac:dyDescent="0.3">
      <c r="A5" s="6" t="s">
        <v>2</v>
      </c>
      <c r="B5" s="6" t="s">
        <v>3</v>
      </c>
      <c r="C5" s="6" t="s">
        <v>4</v>
      </c>
      <c r="D5" s="6" t="s">
        <v>5</v>
      </c>
      <c r="E5" s="6" t="s">
        <v>6</v>
      </c>
      <c r="F5" s="6" t="s">
        <v>102</v>
      </c>
    </row>
    <row r="6" spans="1:6" ht="15.75" thickTop="1" x14ac:dyDescent="0.25">
      <c r="A6" s="15" t="s">
        <v>273</v>
      </c>
      <c r="B6" s="7"/>
      <c r="C6" s="7"/>
      <c r="D6" s="8">
        <f>+SUM(D7:D55)</f>
        <v>6301.7421591800012</v>
      </c>
      <c r="E6" s="8">
        <f>+SUM(E7:E55)</f>
        <v>1694.7755924200001</v>
      </c>
      <c r="F6" s="8">
        <f>+SUM(F7:F55)</f>
        <v>7996.5177515999994</v>
      </c>
    </row>
    <row r="7" spans="1:6" x14ac:dyDescent="0.25">
      <c r="A7" s="9">
        <v>604</v>
      </c>
      <c r="B7" s="10" t="s">
        <v>8</v>
      </c>
      <c r="C7" s="10" t="s">
        <v>83</v>
      </c>
      <c r="D7" s="20">
        <v>4086.29628658</v>
      </c>
      <c r="E7" s="20"/>
      <c r="F7" s="20">
        <v>4086.29628658</v>
      </c>
    </row>
    <row r="8" spans="1:6" x14ac:dyDescent="0.25">
      <c r="A8" s="9">
        <v>364</v>
      </c>
      <c r="B8" s="10" t="s">
        <v>193</v>
      </c>
      <c r="C8" s="10" t="s">
        <v>280</v>
      </c>
      <c r="D8" s="20"/>
      <c r="E8" s="20">
        <v>812.19923986000003</v>
      </c>
      <c r="F8" s="20">
        <v>812.19923986000003</v>
      </c>
    </row>
    <row r="9" spans="1:6" x14ac:dyDescent="0.25">
      <c r="A9" s="9">
        <v>107</v>
      </c>
      <c r="B9" s="10" t="s">
        <v>17</v>
      </c>
      <c r="C9" s="10" t="s">
        <v>277</v>
      </c>
      <c r="D9" s="20">
        <v>560.39567841999997</v>
      </c>
      <c r="E9" s="20"/>
      <c r="F9" s="20">
        <v>560.39567841999997</v>
      </c>
    </row>
    <row r="10" spans="1:6" x14ac:dyDescent="0.25">
      <c r="A10" s="9">
        <v>328</v>
      </c>
      <c r="B10" s="10" t="s">
        <v>15</v>
      </c>
      <c r="C10" s="10" t="s">
        <v>52</v>
      </c>
      <c r="D10" s="20"/>
      <c r="E10" s="20">
        <v>388.26362688</v>
      </c>
      <c r="F10" s="20">
        <v>388.26362688</v>
      </c>
    </row>
    <row r="11" spans="1:6" ht="22.5" x14ac:dyDescent="0.25">
      <c r="A11" s="9">
        <v>604</v>
      </c>
      <c r="B11" s="10" t="s">
        <v>8</v>
      </c>
      <c r="C11" s="10" t="s">
        <v>285</v>
      </c>
      <c r="D11" s="20">
        <v>346.18924399999997</v>
      </c>
      <c r="E11" s="20"/>
      <c r="F11" s="20">
        <v>346.18924399999997</v>
      </c>
    </row>
    <row r="12" spans="1:6" x14ac:dyDescent="0.25">
      <c r="A12" s="9">
        <v>364</v>
      </c>
      <c r="B12" s="10" t="s">
        <v>193</v>
      </c>
      <c r="C12" s="10" t="s">
        <v>281</v>
      </c>
      <c r="D12" s="20">
        <v>294.23470279000003</v>
      </c>
      <c r="E12" s="20"/>
      <c r="F12" s="20">
        <v>294.23470279000003</v>
      </c>
    </row>
    <row r="13" spans="1:6" ht="22.5" x14ac:dyDescent="0.25">
      <c r="A13" s="9">
        <v>604</v>
      </c>
      <c r="B13" s="10" t="s">
        <v>8</v>
      </c>
      <c r="C13" s="10" t="s">
        <v>286</v>
      </c>
      <c r="D13" s="20">
        <v>233.50208868999999</v>
      </c>
      <c r="E13" s="20"/>
      <c r="F13" s="20">
        <v>233.50208868999999</v>
      </c>
    </row>
    <row r="14" spans="1:6" ht="22.5" x14ac:dyDescent="0.25">
      <c r="A14" s="9">
        <v>613</v>
      </c>
      <c r="B14" s="10" t="s">
        <v>18</v>
      </c>
      <c r="C14" s="10" t="s">
        <v>290</v>
      </c>
      <c r="D14" s="20">
        <v>149.6346288</v>
      </c>
      <c r="E14" s="20"/>
      <c r="F14" s="20">
        <v>149.6346288</v>
      </c>
    </row>
    <row r="15" spans="1:6" ht="22.5" x14ac:dyDescent="0.25">
      <c r="A15" s="9">
        <v>604</v>
      </c>
      <c r="B15" s="10" t="s">
        <v>8</v>
      </c>
      <c r="C15" s="10" t="s">
        <v>287</v>
      </c>
      <c r="D15" s="20">
        <v>120.51556565</v>
      </c>
      <c r="E15" s="20"/>
      <c r="F15" s="20">
        <v>120.51556565</v>
      </c>
    </row>
    <row r="16" spans="1:6" x14ac:dyDescent="0.25">
      <c r="A16" s="9">
        <v>207</v>
      </c>
      <c r="B16" s="10" t="s">
        <v>188</v>
      </c>
      <c r="C16" s="10" t="s">
        <v>46</v>
      </c>
      <c r="D16" s="20">
        <v>118.796103</v>
      </c>
      <c r="E16" s="20"/>
      <c r="F16" s="20">
        <v>118.796103</v>
      </c>
    </row>
    <row r="17" spans="1:6" ht="22.5" x14ac:dyDescent="0.25">
      <c r="A17" s="9">
        <v>613</v>
      </c>
      <c r="B17" s="10" t="s">
        <v>18</v>
      </c>
      <c r="C17" s="10" t="s">
        <v>291</v>
      </c>
      <c r="D17" s="20"/>
      <c r="E17" s="20">
        <v>111.41268936</v>
      </c>
      <c r="F17" s="20">
        <v>111.41268936</v>
      </c>
    </row>
    <row r="18" spans="1:6" ht="22.5" x14ac:dyDescent="0.25">
      <c r="A18" s="9">
        <v>105</v>
      </c>
      <c r="B18" s="10" t="s">
        <v>23</v>
      </c>
      <c r="C18" s="10" t="s">
        <v>274</v>
      </c>
      <c r="D18" s="20">
        <v>97.2547572</v>
      </c>
      <c r="E18" s="20"/>
      <c r="F18" s="20">
        <v>97.2547572</v>
      </c>
    </row>
    <row r="19" spans="1:6" x14ac:dyDescent="0.25">
      <c r="A19" s="9">
        <v>604</v>
      </c>
      <c r="B19" s="10" t="s">
        <v>8</v>
      </c>
      <c r="C19" s="10" t="s">
        <v>288</v>
      </c>
      <c r="D19" s="20">
        <v>89.984034909999991</v>
      </c>
      <c r="E19" s="20"/>
      <c r="F19" s="20">
        <v>89.984034909999991</v>
      </c>
    </row>
    <row r="20" spans="1:6" ht="22.5" x14ac:dyDescent="0.25">
      <c r="A20" s="9">
        <v>103</v>
      </c>
      <c r="B20" s="10" t="s">
        <v>186</v>
      </c>
      <c r="C20" s="10" t="s">
        <v>111</v>
      </c>
      <c r="D20" s="20"/>
      <c r="E20" s="20">
        <v>65.035227000000006</v>
      </c>
      <c r="F20" s="20">
        <v>65.035227000000006</v>
      </c>
    </row>
    <row r="21" spans="1:6" ht="22.5" x14ac:dyDescent="0.25">
      <c r="A21" s="9">
        <v>365</v>
      </c>
      <c r="B21" s="10" t="s">
        <v>194</v>
      </c>
      <c r="C21" s="10" t="s">
        <v>282</v>
      </c>
      <c r="D21" s="20"/>
      <c r="E21" s="20">
        <v>56.240688270000007</v>
      </c>
      <c r="F21" s="20">
        <v>56.240688270000007</v>
      </c>
    </row>
    <row r="22" spans="1:6" x14ac:dyDescent="0.25">
      <c r="A22" s="9">
        <v>330</v>
      </c>
      <c r="B22" s="10" t="s">
        <v>14</v>
      </c>
      <c r="C22" s="10" t="s">
        <v>53</v>
      </c>
      <c r="D22" s="20"/>
      <c r="E22" s="20">
        <v>53.014937689999996</v>
      </c>
      <c r="F22" s="20">
        <v>53.014937689999996</v>
      </c>
    </row>
    <row r="23" spans="1:6" x14ac:dyDescent="0.25">
      <c r="A23" s="9">
        <v>107</v>
      </c>
      <c r="B23" s="10" t="s">
        <v>17</v>
      </c>
      <c r="C23" s="10" t="s">
        <v>40</v>
      </c>
      <c r="D23" s="20">
        <v>51.191304000000002</v>
      </c>
      <c r="E23" s="20"/>
      <c r="F23" s="20">
        <v>51.191304000000002</v>
      </c>
    </row>
    <row r="24" spans="1:6" ht="22.5" x14ac:dyDescent="0.25">
      <c r="A24" s="9">
        <v>365</v>
      </c>
      <c r="B24" s="10" t="s">
        <v>194</v>
      </c>
      <c r="C24" s="10" t="s">
        <v>283</v>
      </c>
      <c r="D24" s="20"/>
      <c r="E24" s="20">
        <v>40.948154430000002</v>
      </c>
      <c r="F24" s="20">
        <v>40.948154430000002</v>
      </c>
    </row>
    <row r="25" spans="1:6" ht="22.5" x14ac:dyDescent="0.25">
      <c r="A25" s="9">
        <v>107</v>
      </c>
      <c r="B25" s="10" t="s">
        <v>17</v>
      </c>
      <c r="C25" s="10" t="s">
        <v>278</v>
      </c>
      <c r="D25" s="20">
        <v>39.713299799999994</v>
      </c>
      <c r="E25" s="20"/>
      <c r="F25" s="20">
        <v>39.713299799999994</v>
      </c>
    </row>
    <row r="26" spans="1:6" ht="22.5" x14ac:dyDescent="0.25">
      <c r="A26" s="9">
        <v>103</v>
      </c>
      <c r="B26" s="10" t="s">
        <v>186</v>
      </c>
      <c r="C26" s="10" t="s">
        <v>28</v>
      </c>
      <c r="D26" s="20"/>
      <c r="E26" s="20">
        <v>37.411000000000001</v>
      </c>
      <c r="F26" s="20">
        <v>37.411000000000001</v>
      </c>
    </row>
    <row r="27" spans="1:6" ht="22.5" x14ac:dyDescent="0.25">
      <c r="A27" s="9">
        <v>330</v>
      </c>
      <c r="B27" s="10" t="s">
        <v>14</v>
      </c>
      <c r="C27" s="10" t="s">
        <v>55</v>
      </c>
      <c r="D27" s="20"/>
      <c r="E27" s="20">
        <v>30.162974429999998</v>
      </c>
      <c r="F27" s="20">
        <v>30.162974429999998</v>
      </c>
    </row>
    <row r="28" spans="1:6" ht="22.5" x14ac:dyDescent="0.25">
      <c r="A28" s="9">
        <v>623</v>
      </c>
      <c r="B28" s="10" t="s">
        <v>197</v>
      </c>
      <c r="C28" s="10" t="s">
        <v>292</v>
      </c>
      <c r="D28" s="20">
        <v>28.459125</v>
      </c>
      <c r="E28" s="20"/>
      <c r="F28" s="20">
        <v>28.459125</v>
      </c>
    </row>
    <row r="29" spans="1:6" x14ac:dyDescent="0.25">
      <c r="A29" s="9">
        <v>330</v>
      </c>
      <c r="B29" s="10" t="s">
        <v>14</v>
      </c>
      <c r="C29" s="10" t="s">
        <v>144</v>
      </c>
      <c r="D29" s="20"/>
      <c r="E29" s="20">
        <v>23.746996539999998</v>
      </c>
      <c r="F29" s="20">
        <v>23.746996539999998</v>
      </c>
    </row>
    <row r="30" spans="1:6" ht="22.5" x14ac:dyDescent="0.25">
      <c r="A30" s="9">
        <v>917</v>
      </c>
      <c r="B30" s="10" t="s">
        <v>200</v>
      </c>
      <c r="C30" s="10" t="s">
        <v>101</v>
      </c>
      <c r="D30" s="20"/>
      <c r="E30" s="20">
        <v>23.551613199999998</v>
      </c>
      <c r="F30" s="20">
        <v>23.551613199999998</v>
      </c>
    </row>
    <row r="31" spans="1:6" ht="33.75" x14ac:dyDescent="0.25">
      <c r="A31" s="9">
        <v>606</v>
      </c>
      <c r="B31" s="10" t="s">
        <v>22</v>
      </c>
      <c r="C31" s="10" t="s">
        <v>85</v>
      </c>
      <c r="D31" s="20">
        <v>21.032046039999997</v>
      </c>
      <c r="E31" s="20"/>
      <c r="F31" s="20">
        <v>21.032046039999997</v>
      </c>
    </row>
    <row r="32" spans="1:6" x14ac:dyDescent="0.25">
      <c r="A32" s="9">
        <v>322</v>
      </c>
      <c r="B32" s="10" t="s">
        <v>16</v>
      </c>
      <c r="C32" s="10" t="s">
        <v>48</v>
      </c>
      <c r="D32" s="20"/>
      <c r="E32" s="20">
        <v>21</v>
      </c>
      <c r="F32" s="20">
        <v>21</v>
      </c>
    </row>
    <row r="33" spans="1:6" ht="22.5" x14ac:dyDescent="0.25">
      <c r="A33" s="9">
        <v>330</v>
      </c>
      <c r="B33" s="10" t="s">
        <v>14</v>
      </c>
      <c r="C33" s="10" t="s">
        <v>56</v>
      </c>
      <c r="D33" s="20"/>
      <c r="E33" s="20">
        <v>19.465705</v>
      </c>
      <c r="F33" s="20">
        <v>19.465705</v>
      </c>
    </row>
    <row r="34" spans="1:6" ht="22.5" x14ac:dyDescent="0.25">
      <c r="A34" s="9">
        <v>107</v>
      </c>
      <c r="B34" s="10" t="s">
        <v>17</v>
      </c>
      <c r="C34" s="10" t="s">
        <v>41</v>
      </c>
      <c r="D34" s="20">
        <v>15.907652819999999</v>
      </c>
      <c r="E34" s="20"/>
      <c r="F34" s="20">
        <v>15.907652819999999</v>
      </c>
    </row>
    <row r="35" spans="1:6" ht="22.5" x14ac:dyDescent="0.25">
      <c r="A35" s="9">
        <v>331</v>
      </c>
      <c r="B35" s="10" t="s">
        <v>203</v>
      </c>
      <c r="C35" s="10" t="s">
        <v>146</v>
      </c>
      <c r="D35" s="20">
        <v>9.3690843900000012</v>
      </c>
      <c r="E35" s="20"/>
      <c r="F35" s="20">
        <v>9.3690843900000012</v>
      </c>
    </row>
    <row r="36" spans="1:6" ht="22.5" x14ac:dyDescent="0.25">
      <c r="A36" s="9">
        <v>105</v>
      </c>
      <c r="B36" s="10" t="s">
        <v>23</v>
      </c>
      <c r="C36" s="10" t="s">
        <v>275</v>
      </c>
      <c r="D36" s="20">
        <v>8.1901319499999996</v>
      </c>
      <c r="E36" s="20"/>
      <c r="F36" s="20">
        <v>8.1901319499999996</v>
      </c>
    </row>
    <row r="37" spans="1:6" ht="22.5" x14ac:dyDescent="0.25">
      <c r="A37" s="9">
        <v>388</v>
      </c>
      <c r="B37" s="10" t="s">
        <v>233</v>
      </c>
      <c r="C37" s="10" t="s">
        <v>284</v>
      </c>
      <c r="D37" s="20">
        <v>8.0612100299999998</v>
      </c>
      <c r="E37" s="20"/>
      <c r="F37" s="20">
        <v>8.0612100299999998</v>
      </c>
    </row>
    <row r="38" spans="1:6" x14ac:dyDescent="0.25">
      <c r="A38" s="9">
        <v>917</v>
      </c>
      <c r="B38" s="10" t="s">
        <v>200</v>
      </c>
      <c r="C38" s="10" t="s">
        <v>99</v>
      </c>
      <c r="D38" s="20"/>
      <c r="E38" s="20">
        <v>6.6581349999999997</v>
      </c>
      <c r="F38" s="20">
        <v>6.6581349999999997</v>
      </c>
    </row>
    <row r="39" spans="1:6" ht="22.5" x14ac:dyDescent="0.25">
      <c r="A39" s="9">
        <v>105</v>
      </c>
      <c r="B39" s="10" t="s">
        <v>23</v>
      </c>
      <c r="C39" s="10" t="s">
        <v>276</v>
      </c>
      <c r="D39" s="20">
        <v>6.0235566900000004</v>
      </c>
      <c r="E39" s="20"/>
      <c r="F39" s="20">
        <v>6.0235566900000004</v>
      </c>
    </row>
    <row r="40" spans="1:6" ht="22.5" x14ac:dyDescent="0.25">
      <c r="A40" s="9">
        <v>606</v>
      </c>
      <c r="B40" s="10" t="s">
        <v>22</v>
      </c>
      <c r="C40" s="10" t="s">
        <v>86</v>
      </c>
      <c r="D40" s="20">
        <v>5.6789300000000003</v>
      </c>
      <c r="E40" s="20"/>
      <c r="F40" s="20">
        <v>5.6789300000000003</v>
      </c>
    </row>
    <row r="41" spans="1:6" ht="22.5" x14ac:dyDescent="0.25">
      <c r="A41" s="9">
        <v>606</v>
      </c>
      <c r="B41" s="10" t="s">
        <v>22</v>
      </c>
      <c r="C41" s="10" t="s">
        <v>84</v>
      </c>
      <c r="D41" s="20">
        <v>4.3577086600000001</v>
      </c>
      <c r="E41" s="20"/>
      <c r="F41" s="20">
        <v>4.3577086600000001</v>
      </c>
    </row>
    <row r="42" spans="1:6" x14ac:dyDescent="0.25">
      <c r="A42" s="9">
        <v>330</v>
      </c>
      <c r="B42" s="10" t="s">
        <v>14</v>
      </c>
      <c r="C42" s="10" t="s">
        <v>54</v>
      </c>
      <c r="D42" s="20"/>
      <c r="E42" s="20">
        <v>3.2446047599999996</v>
      </c>
      <c r="F42" s="20">
        <v>3.2446047599999996</v>
      </c>
    </row>
    <row r="43" spans="1:6" ht="22.5" x14ac:dyDescent="0.25">
      <c r="A43" s="9">
        <v>350</v>
      </c>
      <c r="B43" s="10" t="s">
        <v>191</v>
      </c>
      <c r="C43" s="10" t="s">
        <v>279</v>
      </c>
      <c r="D43" s="20"/>
      <c r="E43" s="20">
        <v>2.42</v>
      </c>
      <c r="F43" s="20">
        <v>2.42</v>
      </c>
    </row>
    <row r="44" spans="1:6" x14ac:dyDescent="0.25">
      <c r="A44" s="9">
        <v>207</v>
      </c>
      <c r="B44" s="10" t="s">
        <v>188</v>
      </c>
      <c r="C44" s="10" t="s">
        <v>47</v>
      </c>
      <c r="D44" s="20">
        <v>1.33077501</v>
      </c>
      <c r="E44" s="20"/>
      <c r="F44" s="20">
        <v>1.33077501</v>
      </c>
    </row>
    <row r="45" spans="1:6" ht="22.5" x14ac:dyDescent="0.25">
      <c r="A45" s="9">
        <v>604</v>
      </c>
      <c r="B45" s="10" t="s">
        <v>8</v>
      </c>
      <c r="C45" s="10" t="s">
        <v>289</v>
      </c>
      <c r="D45" s="20">
        <v>1.1554980800000001</v>
      </c>
      <c r="E45" s="20"/>
      <c r="F45" s="20">
        <v>1.1554980800000001</v>
      </c>
    </row>
    <row r="46" spans="1:6" x14ac:dyDescent="0.25">
      <c r="A46" s="9">
        <v>361</v>
      </c>
      <c r="B46" s="10" t="s">
        <v>24</v>
      </c>
      <c r="C46" s="10" t="s">
        <v>61</v>
      </c>
      <c r="D46" s="20">
        <v>1.10175</v>
      </c>
      <c r="E46" s="20"/>
      <c r="F46" s="20">
        <v>1.10175</v>
      </c>
    </row>
    <row r="47" spans="1:6" ht="22.5" x14ac:dyDescent="0.25">
      <c r="A47" s="9">
        <v>669</v>
      </c>
      <c r="B47" s="10" t="s">
        <v>198</v>
      </c>
      <c r="C47" s="10" t="s">
        <v>96</v>
      </c>
      <c r="D47" s="20">
        <v>0.94964895999999999</v>
      </c>
      <c r="E47" s="20"/>
      <c r="F47" s="20">
        <v>0.94964895999999999</v>
      </c>
    </row>
    <row r="48" spans="1:6" ht="22.5" x14ac:dyDescent="0.25">
      <c r="A48" s="9">
        <v>331</v>
      </c>
      <c r="B48" s="10" t="s">
        <v>203</v>
      </c>
      <c r="C48" s="10" t="s">
        <v>148</v>
      </c>
      <c r="D48" s="20">
        <v>0.75209999999999999</v>
      </c>
      <c r="E48" s="20"/>
      <c r="F48" s="20">
        <v>0.75209999999999999</v>
      </c>
    </row>
    <row r="49" spans="1:6" ht="22.5" x14ac:dyDescent="0.25">
      <c r="A49" s="9">
        <v>331</v>
      </c>
      <c r="B49" s="10" t="s">
        <v>203</v>
      </c>
      <c r="C49" s="10" t="s">
        <v>150</v>
      </c>
      <c r="D49" s="20">
        <v>0.56950000000000001</v>
      </c>
      <c r="E49" s="20"/>
      <c r="F49" s="20">
        <v>0.56950000000000001</v>
      </c>
    </row>
    <row r="50" spans="1:6" ht="22.5" x14ac:dyDescent="0.25">
      <c r="A50" s="9">
        <v>331</v>
      </c>
      <c r="B50" s="10" t="s">
        <v>203</v>
      </c>
      <c r="C50" s="10" t="s">
        <v>135</v>
      </c>
      <c r="D50" s="20">
        <v>0.53490000000000004</v>
      </c>
      <c r="E50" s="20"/>
      <c r="F50" s="20">
        <v>0.53490000000000004</v>
      </c>
    </row>
    <row r="51" spans="1:6" ht="22.5" x14ac:dyDescent="0.25">
      <c r="A51" s="9">
        <v>331</v>
      </c>
      <c r="B51" s="10" t="s">
        <v>203</v>
      </c>
      <c r="C51" s="10" t="s">
        <v>113</v>
      </c>
      <c r="D51" s="21">
        <v>0.2883</v>
      </c>
      <c r="E51" s="21"/>
      <c r="F51" s="21">
        <v>0.2883</v>
      </c>
    </row>
    <row r="52" spans="1:6" ht="22.5" x14ac:dyDescent="0.25">
      <c r="A52" s="9">
        <v>331</v>
      </c>
      <c r="B52" s="10" t="s">
        <v>203</v>
      </c>
      <c r="C52" s="10" t="s">
        <v>149</v>
      </c>
      <c r="D52" s="21">
        <v>8.4000000000000005E-2</v>
      </c>
      <c r="E52" s="21"/>
      <c r="F52" s="21">
        <v>8.4000000000000005E-2</v>
      </c>
    </row>
    <row r="53" spans="1:6" ht="22.5" x14ac:dyDescent="0.25">
      <c r="A53" s="9">
        <v>105</v>
      </c>
      <c r="B53" s="10" t="s">
        <v>23</v>
      </c>
      <c r="C53" s="10" t="s">
        <v>134</v>
      </c>
      <c r="D53" s="21">
        <v>7.9548710000000009E-2</v>
      </c>
      <c r="E53" s="21"/>
      <c r="F53" s="21">
        <v>7.9548710000000009E-2</v>
      </c>
    </row>
    <row r="54" spans="1:6" ht="22.5" x14ac:dyDescent="0.25">
      <c r="A54" s="9">
        <v>331</v>
      </c>
      <c r="B54" s="10" t="s">
        <v>203</v>
      </c>
      <c r="C54" s="10" t="s">
        <v>147</v>
      </c>
      <c r="D54" s="21">
        <v>7.4998999999999996E-2</v>
      </c>
      <c r="E54" s="21"/>
      <c r="F54" s="21">
        <v>7.4998999999999996E-2</v>
      </c>
    </row>
    <row r="55" spans="1:6" ht="22.5" x14ac:dyDescent="0.25">
      <c r="A55" s="9">
        <v>382</v>
      </c>
      <c r="B55" s="10" t="s">
        <v>195</v>
      </c>
      <c r="C55" s="10" t="s">
        <v>74</v>
      </c>
      <c r="D55" s="21">
        <v>3.4000000000000002E-2</v>
      </c>
      <c r="E55" s="21"/>
      <c r="F55" s="21">
        <v>3.4000000000000002E-2</v>
      </c>
    </row>
  </sheetData>
  <sortState xmlns:xlrd2="http://schemas.microsoft.com/office/spreadsheetml/2017/richdata2" ref="A7:F55">
    <sortCondition descending="1" ref="F7:F55"/>
  </sortState>
  <mergeCells count="2">
    <mergeCell ref="A4:B4"/>
    <mergeCell ref="D4:F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D2BC4-A4A8-4C3F-98DF-98446AFF0F70}">
  <dimension ref="A1:F47"/>
  <sheetViews>
    <sheetView showGridLines="0" workbookViewId="0">
      <selection activeCell="F6" sqref="D6:F6"/>
    </sheetView>
  </sheetViews>
  <sheetFormatPr baseColWidth="10" defaultRowHeight="15" x14ac:dyDescent="0.25"/>
  <cols>
    <col min="2" max="2" width="34.7109375" customWidth="1"/>
    <col min="3" max="3" width="100.5703125" customWidth="1"/>
  </cols>
  <sheetData>
    <row r="1" spans="1:6" x14ac:dyDescent="0.25">
      <c r="A1" s="13" t="s">
        <v>293</v>
      </c>
    </row>
    <row r="2" spans="1:6" x14ac:dyDescent="0.25">
      <c r="A2" s="14" t="s">
        <v>25</v>
      </c>
    </row>
    <row r="3" spans="1:6" ht="15.75" thickBot="1" x14ac:dyDescent="0.3">
      <c r="A3" s="14"/>
    </row>
    <row r="4" spans="1:6" ht="16.5" thickTop="1" thickBot="1" x14ac:dyDescent="0.3">
      <c r="A4" s="44" t="s">
        <v>0</v>
      </c>
      <c r="B4" s="44"/>
      <c r="C4" s="4" t="s">
        <v>1</v>
      </c>
      <c r="D4" s="44" t="s">
        <v>27</v>
      </c>
      <c r="E4" s="44"/>
      <c r="F4" s="44"/>
    </row>
    <row r="5" spans="1:6" ht="23.25" thickBot="1" x14ac:dyDescent="0.3">
      <c r="A5" s="6" t="s">
        <v>2</v>
      </c>
      <c r="B5" s="6" t="s">
        <v>3</v>
      </c>
      <c r="C5" s="6" t="s">
        <v>4</v>
      </c>
      <c r="D5" s="6" t="s">
        <v>5</v>
      </c>
      <c r="E5" s="6" t="s">
        <v>6</v>
      </c>
      <c r="F5" s="6" t="s">
        <v>102</v>
      </c>
    </row>
    <row r="6" spans="1:6" ht="15.75" thickTop="1" x14ac:dyDescent="0.25">
      <c r="A6" s="15" t="s">
        <v>294</v>
      </c>
      <c r="B6" s="7"/>
      <c r="C6" s="7"/>
      <c r="D6" s="8">
        <f>+SUM(D7:D47)</f>
        <v>6157.850331130001</v>
      </c>
      <c r="E6" s="8">
        <f>+SUM(E7:E47)</f>
        <v>1192.3778496899999</v>
      </c>
      <c r="F6" s="8">
        <f>+SUM(F7:F47)</f>
        <v>7350.2281808200014</v>
      </c>
    </row>
    <row r="7" spans="1:6" ht="33.75" x14ac:dyDescent="0.25">
      <c r="A7" s="9">
        <v>604</v>
      </c>
      <c r="B7" s="10" t="s">
        <v>8</v>
      </c>
      <c r="C7" s="10" t="s">
        <v>302</v>
      </c>
      <c r="D7" s="20">
        <v>2409.5422331100003</v>
      </c>
      <c r="E7" s="20"/>
      <c r="F7" s="20">
        <v>2409.5422331100003</v>
      </c>
    </row>
    <row r="8" spans="1:6" x14ac:dyDescent="0.25">
      <c r="A8" s="9">
        <v>604</v>
      </c>
      <c r="B8" s="10" t="s">
        <v>8</v>
      </c>
      <c r="C8" s="10" t="s">
        <v>83</v>
      </c>
      <c r="D8" s="20">
        <v>1431.27995721</v>
      </c>
      <c r="E8" s="20"/>
      <c r="F8" s="20">
        <v>1431.27995721</v>
      </c>
    </row>
    <row r="9" spans="1:6" x14ac:dyDescent="0.25">
      <c r="A9" s="9">
        <v>604</v>
      </c>
      <c r="B9" s="10" t="s">
        <v>8</v>
      </c>
      <c r="C9" s="10" t="s">
        <v>303</v>
      </c>
      <c r="D9" s="20">
        <v>609.01002460000007</v>
      </c>
      <c r="E9" s="20"/>
      <c r="F9" s="20">
        <v>609.01002460000007</v>
      </c>
    </row>
    <row r="10" spans="1:6" x14ac:dyDescent="0.25">
      <c r="A10" s="9">
        <v>107</v>
      </c>
      <c r="B10" s="10" t="s">
        <v>17</v>
      </c>
      <c r="C10" s="10" t="s">
        <v>263</v>
      </c>
      <c r="D10" s="20">
        <v>338.2241373</v>
      </c>
      <c r="E10" s="20"/>
      <c r="F10" s="20">
        <v>338.2241373</v>
      </c>
    </row>
    <row r="11" spans="1:6" ht="22.5" x14ac:dyDescent="0.25">
      <c r="A11" s="9">
        <v>905</v>
      </c>
      <c r="B11" s="10" t="s">
        <v>199</v>
      </c>
      <c r="C11" s="10" t="s">
        <v>97</v>
      </c>
      <c r="D11" s="20"/>
      <c r="E11" s="20">
        <v>314.49652980000002</v>
      </c>
      <c r="F11" s="20">
        <v>314.49652980000002</v>
      </c>
    </row>
    <row r="12" spans="1:6" x14ac:dyDescent="0.25">
      <c r="A12" s="9">
        <v>604</v>
      </c>
      <c r="B12" s="10" t="s">
        <v>8</v>
      </c>
      <c r="C12" s="10" t="s">
        <v>304</v>
      </c>
      <c r="D12" s="20">
        <v>289.53658149</v>
      </c>
      <c r="E12" s="20"/>
      <c r="F12" s="20">
        <v>289.53658149</v>
      </c>
    </row>
    <row r="13" spans="1:6" x14ac:dyDescent="0.25">
      <c r="A13" s="9">
        <v>107</v>
      </c>
      <c r="B13" s="10" t="s">
        <v>17</v>
      </c>
      <c r="C13" s="10" t="s">
        <v>295</v>
      </c>
      <c r="D13" s="20">
        <v>228.65107466000001</v>
      </c>
      <c r="E13" s="20"/>
      <c r="F13" s="20">
        <v>228.65107466000001</v>
      </c>
    </row>
    <row r="14" spans="1:6" x14ac:dyDescent="0.25">
      <c r="A14" s="9">
        <v>107</v>
      </c>
      <c r="B14" s="10" t="s">
        <v>17</v>
      </c>
      <c r="C14" s="10" t="s">
        <v>40</v>
      </c>
      <c r="D14" s="20">
        <v>192.49498</v>
      </c>
      <c r="E14" s="20"/>
      <c r="F14" s="20">
        <v>192.49498</v>
      </c>
    </row>
    <row r="15" spans="1:6" x14ac:dyDescent="0.25">
      <c r="A15" s="9">
        <v>604</v>
      </c>
      <c r="B15" s="10" t="s">
        <v>8</v>
      </c>
      <c r="C15" s="10" t="s">
        <v>305</v>
      </c>
      <c r="D15" s="20">
        <v>177.06614124999999</v>
      </c>
      <c r="E15" s="20"/>
      <c r="F15" s="20">
        <v>177.06614124999999</v>
      </c>
    </row>
    <row r="16" spans="1:6" ht="22.5" x14ac:dyDescent="0.25">
      <c r="A16" s="9">
        <v>325</v>
      </c>
      <c r="B16" s="10" t="s">
        <v>189</v>
      </c>
      <c r="C16" s="10" t="s">
        <v>298</v>
      </c>
      <c r="D16" s="20"/>
      <c r="E16" s="20">
        <v>174.70139965999999</v>
      </c>
      <c r="F16" s="20">
        <v>174.70139965999999</v>
      </c>
    </row>
    <row r="17" spans="1:6" ht="22.5" x14ac:dyDescent="0.25">
      <c r="A17" s="9">
        <v>613</v>
      </c>
      <c r="B17" s="10" t="s">
        <v>18</v>
      </c>
      <c r="C17" s="10" t="s">
        <v>257</v>
      </c>
      <c r="D17" s="20"/>
      <c r="E17" s="20">
        <v>174.23706199</v>
      </c>
      <c r="F17" s="20">
        <v>174.23706199</v>
      </c>
    </row>
    <row r="18" spans="1:6" ht="22.5" x14ac:dyDescent="0.25">
      <c r="A18" s="9">
        <v>364</v>
      </c>
      <c r="B18" s="10" t="s">
        <v>193</v>
      </c>
      <c r="C18" s="10" t="s">
        <v>299</v>
      </c>
      <c r="D18" s="20"/>
      <c r="E18" s="20">
        <v>162.84637499999999</v>
      </c>
      <c r="F18" s="20">
        <v>162.84637499999999</v>
      </c>
    </row>
    <row r="19" spans="1:6" ht="22.5" x14ac:dyDescent="0.25">
      <c r="A19" s="9">
        <v>604</v>
      </c>
      <c r="B19" s="10" t="s">
        <v>8</v>
      </c>
      <c r="C19" s="10" t="s">
        <v>306</v>
      </c>
      <c r="D19" s="20">
        <v>114.27409456999999</v>
      </c>
      <c r="E19" s="20"/>
      <c r="F19" s="20">
        <v>114.27409456999999</v>
      </c>
    </row>
    <row r="20" spans="1:6" ht="22.5" x14ac:dyDescent="0.25">
      <c r="A20" s="9">
        <v>604</v>
      </c>
      <c r="B20" s="10" t="s">
        <v>8</v>
      </c>
      <c r="C20" s="10" t="s">
        <v>307</v>
      </c>
      <c r="D20" s="20">
        <v>97.326979840000007</v>
      </c>
      <c r="E20" s="20"/>
      <c r="F20" s="20">
        <v>97.326979840000007</v>
      </c>
    </row>
    <row r="21" spans="1:6" ht="22.5" x14ac:dyDescent="0.25">
      <c r="A21" s="9">
        <v>613</v>
      </c>
      <c r="B21" s="10" t="s">
        <v>18</v>
      </c>
      <c r="C21" s="10" t="s">
        <v>309</v>
      </c>
      <c r="D21" s="20">
        <v>96.545007299999995</v>
      </c>
      <c r="E21" s="20"/>
      <c r="F21" s="20">
        <v>96.545007299999995</v>
      </c>
    </row>
    <row r="22" spans="1:6" x14ac:dyDescent="0.25">
      <c r="A22" s="9">
        <v>330</v>
      </c>
      <c r="B22" s="10" t="s">
        <v>14</v>
      </c>
      <c r="C22" s="10" t="s">
        <v>54</v>
      </c>
      <c r="D22" s="20"/>
      <c r="E22" s="20">
        <v>82.391342420000001</v>
      </c>
      <c r="F22" s="20">
        <v>82.391342420000001</v>
      </c>
    </row>
    <row r="23" spans="1:6" x14ac:dyDescent="0.25">
      <c r="A23" s="9">
        <v>330</v>
      </c>
      <c r="B23" s="10" t="s">
        <v>14</v>
      </c>
      <c r="C23" s="10" t="s">
        <v>53</v>
      </c>
      <c r="D23" s="20"/>
      <c r="E23" s="20">
        <v>74.862482930000013</v>
      </c>
      <c r="F23" s="20">
        <v>74.862482930000013</v>
      </c>
    </row>
    <row r="24" spans="1:6" ht="22.5" x14ac:dyDescent="0.25">
      <c r="A24" s="9">
        <v>375</v>
      </c>
      <c r="B24" s="10" t="s">
        <v>205</v>
      </c>
      <c r="C24" s="10" t="s">
        <v>301</v>
      </c>
      <c r="D24" s="20">
        <v>60.167000000000002</v>
      </c>
      <c r="E24" s="20"/>
      <c r="F24" s="20">
        <v>60.167000000000002</v>
      </c>
    </row>
    <row r="25" spans="1:6" x14ac:dyDescent="0.25">
      <c r="A25" s="9">
        <v>604</v>
      </c>
      <c r="B25" s="10" t="s">
        <v>8</v>
      </c>
      <c r="C25" s="10" t="s">
        <v>308</v>
      </c>
      <c r="D25" s="20">
        <v>57.708905119999997</v>
      </c>
      <c r="E25" s="20"/>
      <c r="F25" s="20">
        <v>57.708905119999997</v>
      </c>
    </row>
    <row r="26" spans="1:6" ht="22.5" x14ac:dyDescent="0.25">
      <c r="A26" s="9">
        <v>114</v>
      </c>
      <c r="B26" s="10" t="s">
        <v>187</v>
      </c>
      <c r="C26" s="10" t="s">
        <v>297</v>
      </c>
      <c r="D26" s="20"/>
      <c r="E26" s="20">
        <v>56.147266999999999</v>
      </c>
      <c r="F26" s="20">
        <v>56.147266999999999</v>
      </c>
    </row>
    <row r="27" spans="1:6" ht="22.5" x14ac:dyDescent="0.25">
      <c r="A27" s="9">
        <v>103</v>
      </c>
      <c r="B27" s="10" t="s">
        <v>186</v>
      </c>
      <c r="C27" s="10" t="s">
        <v>28</v>
      </c>
      <c r="D27" s="20"/>
      <c r="E27" s="20">
        <v>47</v>
      </c>
      <c r="F27" s="20">
        <v>47</v>
      </c>
    </row>
    <row r="28" spans="1:6" ht="22.5" x14ac:dyDescent="0.25">
      <c r="A28" s="9">
        <v>917</v>
      </c>
      <c r="B28" s="10" t="s">
        <v>200</v>
      </c>
      <c r="C28" s="10" t="s">
        <v>98</v>
      </c>
      <c r="D28" s="20"/>
      <c r="E28" s="20">
        <v>42.35</v>
      </c>
      <c r="F28" s="20">
        <v>42.35</v>
      </c>
    </row>
    <row r="29" spans="1:6" ht="22.5" x14ac:dyDescent="0.25">
      <c r="A29" s="9">
        <v>330</v>
      </c>
      <c r="B29" s="10" t="s">
        <v>14</v>
      </c>
      <c r="C29" s="10" t="s">
        <v>55</v>
      </c>
      <c r="D29" s="20"/>
      <c r="E29" s="20">
        <v>38.999814929999999</v>
      </c>
      <c r="F29" s="20">
        <v>38.999814929999999</v>
      </c>
    </row>
    <row r="30" spans="1:6" ht="22.5" x14ac:dyDescent="0.25">
      <c r="A30" s="9">
        <v>107</v>
      </c>
      <c r="B30" s="10" t="s">
        <v>17</v>
      </c>
      <c r="C30" s="10" t="s">
        <v>41</v>
      </c>
      <c r="D30" s="20">
        <v>28.407064670000004</v>
      </c>
      <c r="E30" s="20"/>
      <c r="F30" s="20">
        <v>28.407064670000004</v>
      </c>
    </row>
    <row r="31" spans="1:6" ht="22.5" x14ac:dyDescent="0.25">
      <c r="A31" s="9">
        <v>365</v>
      </c>
      <c r="B31" s="10" t="s">
        <v>194</v>
      </c>
      <c r="C31" s="10" t="s">
        <v>300</v>
      </c>
      <c r="D31" s="20"/>
      <c r="E31" s="20">
        <v>16.78517596</v>
      </c>
      <c r="F31" s="20">
        <v>16.78517596</v>
      </c>
    </row>
    <row r="32" spans="1:6" ht="22.5" x14ac:dyDescent="0.25">
      <c r="A32" s="9">
        <v>107</v>
      </c>
      <c r="B32" s="10" t="s">
        <v>17</v>
      </c>
      <c r="C32" s="10" t="s">
        <v>112</v>
      </c>
      <c r="D32" s="20">
        <v>8.7062849999999994</v>
      </c>
      <c r="E32" s="20"/>
      <c r="F32" s="20">
        <v>8.7062849999999994</v>
      </c>
    </row>
    <row r="33" spans="1:6" ht="22.5" x14ac:dyDescent="0.25">
      <c r="A33" s="9">
        <v>330</v>
      </c>
      <c r="B33" s="10" t="s">
        <v>14</v>
      </c>
      <c r="C33" s="10" t="s">
        <v>56</v>
      </c>
      <c r="D33" s="20"/>
      <c r="E33" s="20">
        <v>7.5603999999999996</v>
      </c>
      <c r="F33" s="20">
        <v>7.5603999999999996</v>
      </c>
    </row>
    <row r="34" spans="1:6" ht="22.5" x14ac:dyDescent="0.25">
      <c r="A34" s="9">
        <v>331</v>
      </c>
      <c r="B34" s="10" t="s">
        <v>203</v>
      </c>
      <c r="C34" s="10" t="s">
        <v>150</v>
      </c>
      <c r="D34" s="20">
        <v>6.5388299999999999</v>
      </c>
      <c r="E34" s="20"/>
      <c r="F34" s="20">
        <v>6.5388299999999999</v>
      </c>
    </row>
    <row r="35" spans="1:6" x14ac:dyDescent="0.25">
      <c r="A35" s="9">
        <v>624</v>
      </c>
      <c r="B35" s="10" t="s">
        <v>310</v>
      </c>
      <c r="C35" s="10" t="s">
        <v>311</v>
      </c>
      <c r="D35" s="20">
        <v>3.2482743900000002</v>
      </c>
      <c r="E35" s="20"/>
      <c r="F35" s="20">
        <v>3.2482743900000002</v>
      </c>
    </row>
    <row r="36" spans="1:6" ht="22.5" x14ac:dyDescent="0.25">
      <c r="A36" s="9">
        <v>606</v>
      </c>
      <c r="B36" s="10" t="s">
        <v>22</v>
      </c>
      <c r="C36" s="10" t="s">
        <v>84</v>
      </c>
      <c r="D36" s="20">
        <v>2.82</v>
      </c>
      <c r="E36" s="20"/>
      <c r="F36" s="20">
        <v>2.82</v>
      </c>
    </row>
    <row r="37" spans="1:6" ht="22.5" x14ac:dyDescent="0.25">
      <c r="A37" s="9">
        <v>331</v>
      </c>
      <c r="B37" s="10" t="s">
        <v>203</v>
      </c>
      <c r="C37" s="10" t="s">
        <v>148</v>
      </c>
      <c r="D37" s="20">
        <v>1.73227592</v>
      </c>
      <c r="E37" s="20"/>
      <c r="F37" s="20">
        <v>1.73227592</v>
      </c>
    </row>
    <row r="38" spans="1:6" x14ac:dyDescent="0.25">
      <c r="A38" s="9">
        <v>201</v>
      </c>
      <c r="B38" s="10" t="s">
        <v>212</v>
      </c>
      <c r="C38" s="10" t="s">
        <v>214</v>
      </c>
      <c r="D38" s="20">
        <v>1.51014903</v>
      </c>
      <c r="E38" s="20"/>
      <c r="F38" s="20">
        <v>1.51014903</v>
      </c>
    </row>
    <row r="39" spans="1:6" ht="22.5" x14ac:dyDescent="0.25">
      <c r="A39" s="9">
        <v>331</v>
      </c>
      <c r="B39" s="10" t="s">
        <v>203</v>
      </c>
      <c r="C39" s="10" t="s">
        <v>113</v>
      </c>
      <c r="D39" s="20">
        <v>1.4511849999999999</v>
      </c>
      <c r="E39" s="20"/>
      <c r="F39" s="20">
        <v>1.4511849999999999</v>
      </c>
    </row>
    <row r="40" spans="1:6" ht="22.5" x14ac:dyDescent="0.25">
      <c r="A40" s="9">
        <v>331</v>
      </c>
      <c r="B40" s="10" t="s">
        <v>203</v>
      </c>
      <c r="C40" s="10" t="s">
        <v>149</v>
      </c>
      <c r="D40" s="21">
        <v>0.38800000000000001</v>
      </c>
      <c r="E40" s="21"/>
      <c r="F40" s="21">
        <v>0.38800000000000001</v>
      </c>
    </row>
    <row r="41" spans="1:6" x14ac:dyDescent="0.25">
      <c r="A41" s="9">
        <v>207</v>
      </c>
      <c r="B41" s="10" t="s">
        <v>188</v>
      </c>
      <c r="C41" s="10" t="s">
        <v>47</v>
      </c>
      <c r="D41" s="21">
        <v>0.34167570000000003</v>
      </c>
      <c r="E41" s="21"/>
      <c r="F41" s="21">
        <v>0.34167570000000003</v>
      </c>
    </row>
    <row r="42" spans="1:6" ht="22.5" x14ac:dyDescent="0.25">
      <c r="A42" s="9">
        <v>623</v>
      </c>
      <c r="B42" s="10" t="s">
        <v>197</v>
      </c>
      <c r="C42" s="10" t="s">
        <v>95</v>
      </c>
      <c r="D42" s="21">
        <v>0.23996720000000002</v>
      </c>
      <c r="E42" s="21"/>
      <c r="F42" s="21">
        <v>0.23996720000000002</v>
      </c>
    </row>
    <row r="43" spans="1:6" ht="22.5" x14ac:dyDescent="0.25">
      <c r="A43" s="9">
        <v>107</v>
      </c>
      <c r="B43" s="10" t="s">
        <v>17</v>
      </c>
      <c r="C43" s="10" t="s">
        <v>296</v>
      </c>
      <c r="D43" s="21">
        <v>0.21518877</v>
      </c>
      <c r="E43" s="21"/>
      <c r="F43" s="21">
        <v>0.21518877</v>
      </c>
    </row>
    <row r="44" spans="1:6" x14ac:dyDescent="0.25">
      <c r="A44" s="9">
        <v>361</v>
      </c>
      <c r="B44" s="10" t="s">
        <v>24</v>
      </c>
      <c r="C44" s="10" t="s">
        <v>61</v>
      </c>
      <c r="D44" s="21">
        <v>0.170929</v>
      </c>
      <c r="E44" s="21"/>
      <c r="F44" s="21">
        <v>0.170929</v>
      </c>
    </row>
    <row r="45" spans="1:6" ht="22.5" x14ac:dyDescent="0.25">
      <c r="A45" s="9">
        <v>331</v>
      </c>
      <c r="B45" s="10" t="s">
        <v>203</v>
      </c>
      <c r="C45" s="10" t="s">
        <v>135</v>
      </c>
      <c r="D45" s="21">
        <v>0.12989000000000001</v>
      </c>
      <c r="E45" s="21"/>
      <c r="F45" s="21">
        <v>0.12989000000000001</v>
      </c>
    </row>
    <row r="46" spans="1:6" ht="22.5" x14ac:dyDescent="0.25">
      <c r="A46" s="9">
        <v>331</v>
      </c>
      <c r="B46" s="10" t="s">
        <v>203</v>
      </c>
      <c r="C46" s="10" t="s">
        <v>147</v>
      </c>
      <c r="D46" s="21">
        <v>7.4999999999999997E-2</v>
      </c>
      <c r="E46" s="21"/>
      <c r="F46" s="21">
        <v>7.4999999999999997E-2</v>
      </c>
    </row>
    <row r="47" spans="1:6" ht="22.5" x14ac:dyDescent="0.25">
      <c r="A47" s="9">
        <v>382</v>
      </c>
      <c r="B47" s="10" t="s">
        <v>195</v>
      </c>
      <c r="C47" s="10" t="s">
        <v>74</v>
      </c>
      <c r="D47" s="21">
        <v>4.8500000000000001E-2</v>
      </c>
      <c r="E47" s="21"/>
      <c r="F47" s="21">
        <v>4.8500000000000001E-2</v>
      </c>
    </row>
  </sheetData>
  <sortState xmlns:xlrd2="http://schemas.microsoft.com/office/spreadsheetml/2017/richdata2" ref="A7:F47">
    <sortCondition descending="1" ref="F7:F47"/>
  </sortState>
  <mergeCells count="2">
    <mergeCell ref="A4:B4"/>
    <mergeCell ref="D4:F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1EB15-7BBA-4F1C-8837-B30DC76EC73D}">
  <dimension ref="A1:F39"/>
  <sheetViews>
    <sheetView showGridLines="0" workbookViewId="0">
      <selection activeCell="F6" sqref="D6:F6"/>
    </sheetView>
  </sheetViews>
  <sheetFormatPr baseColWidth="10" defaultRowHeight="15" x14ac:dyDescent="0.25"/>
  <cols>
    <col min="2" max="2" width="34.7109375" customWidth="1"/>
    <col min="3" max="3" width="100.5703125" customWidth="1"/>
  </cols>
  <sheetData>
    <row r="1" spans="1:6" x14ac:dyDescent="0.25">
      <c r="A1" s="13" t="s">
        <v>312</v>
      </c>
    </row>
    <row r="2" spans="1:6" x14ac:dyDescent="0.25">
      <c r="A2" s="14" t="s">
        <v>25</v>
      </c>
    </row>
    <row r="3" spans="1:6" ht="15.75" thickBot="1" x14ac:dyDescent="0.3">
      <c r="A3" s="14"/>
    </row>
    <row r="4" spans="1:6" ht="16.5" thickTop="1" thickBot="1" x14ac:dyDescent="0.3">
      <c r="A4" s="44" t="s">
        <v>0</v>
      </c>
      <c r="B4" s="44"/>
      <c r="C4" s="4" t="s">
        <v>1</v>
      </c>
      <c r="D4" s="44" t="s">
        <v>27</v>
      </c>
      <c r="E4" s="44"/>
      <c r="F4" s="44"/>
    </row>
    <row r="5" spans="1:6" ht="23.25" thickBot="1" x14ac:dyDescent="0.3">
      <c r="A5" s="6" t="s">
        <v>2</v>
      </c>
      <c r="B5" s="6" t="s">
        <v>3</v>
      </c>
      <c r="C5" s="6" t="s">
        <v>4</v>
      </c>
      <c r="D5" s="6" t="s">
        <v>5</v>
      </c>
      <c r="E5" s="6" t="s">
        <v>6</v>
      </c>
      <c r="F5" s="6" t="s">
        <v>102</v>
      </c>
    </row>
    <row r="6" spans="1:6" ht="15.75" thickTop="1" x14ac:dyDescent="0.25">
      <c r="A6" s="15" t="s">
        <v>313</v>
      </c>
      <c r="B6" s="7"/>
      <c r="C6" s="7"/>
      <c r="D6" s="8">
        <f>+SUM(D7:D39)</f>
        <v>4899.7636215000011</v>
      </c>
      <c r="E6" s="8">
        <f>+SUM(E7:E39)</f>
        <v>2389.5947638800003</v>
      </c>
      <c r="F6" s="8">
        <f>+SUM(F7:F39)</f>
        <v>7289.3583853800019</v>
      </c>
    </row>
    <row r="7" spans="1:6" ht="33.75" x14ac:dyDescent="0.25">
      <c r="A7" s="9">
        <v>604</v>
      </c>
      <c r="B7" s="10" t="s">
        <v>8</v>
      </c>
      <c r="C7" s="10" t="s">
        <v>324</v>
      </c>
      <c r="D7" s="20">
        <v>2066.3180823100001</v>
      </c>
      <c r="E7" s="20"/>
      <c r="F7" s="20">
        <v>2066.3180823100001</v>
      </c>
    </row>
    <row r="8" spans="1:6" x14ac:dyDescent="0.25">
      <c r="A8" s="9">
        <v>330</v>
      </c>
      <c r="B8" s="10" t="s">
        <v>14</v>
      </c>
      <c r="C8" s="10" t="s">
        <v>53</v>
      </c>
      <c r="D8" s="20"/>
      <c r="E8" s="20">
        <v>1120.79247283</v>
      </c>
      <c r="F8" s="20">
        <v>1120.79247283</v>
      </c>
    </row>
    <row r="9" spans="1:6" ht="22.5" x14ac:dyDescent="0.25">
      <c r="A9" s="9">
        <v>613</v>
      </c>
      <c r="B9" s="10" t="s">
        <v>18</v>
      </c>
      <c r="C9" s="10" t="s">
        <v>328</v>
      </c>
      <c r="D9" s="20">
        <v>642.73360865999996</v>
      </c>
      <c r="E9" s="20"/>
      <c r="F9" s="20">
        <v>642.73360865999996</v>
      </c>
    </row>
    <row r="10" spans="1:6" x14ac:dyDescent="0.25">
      <c r="A10" s="9">
        <v>330</v>
      </c>
      <c r="B10" s="10" t="s">
        <v>14</v>
      </c>
      <c r="C10" s="10" t="s">
        <v>317</v>
      </c>
      <c r="D10" s="20">
        <v>611.44972573000007</v>
      </c>
      <c r="E10" s="20"/>
      <c r="F10" s="20">
        <v>611.44972573000007</v>
      </c>
    </row>
    <row r="11" spans="1:6" x14ac:dyDescent="0.25">
      <c r="A11" s="9">
        <v>330</v>
      </c>
      <c r="B11" s="10" t="s">
        <v>14</v>
      </c>
      <c r="C11" s="10" t="s">
        <v>318</v>
      </c>
      <c r="D11" s="20">
        <v>598.58220371000004</v>
      </c>
      <c r="E11" s="20"/>
      <c r="F11" s="20">
        <v>598.58220371000004</v>
      </c>
    </row>
    <row r="12" spans="1:6" x14ac:dyDescent="0.25">
      <c r="A12" s="9">
        <v>604</v>
      </c>
      <c r="B12" s="10" t="s">
        <v>8</v>
      </c>
      <c r="C12" s="10" t="s">
        <v>83</v>
      </c>
      <c r="D12" s="20">
        <v>521.94865855</v>
      </c>
      <c r="E12" s="20"/>
      <c r="F12" s="20">
        <v>521.94865855</v>
      </c>
    </row>
    <row r="13" spans="1:6" x14ac:dyDescent="0.25">
      <c r="A13" s="9">
        <v>325</v>
      </c>
      <c r="B13" s="10" t="s">
        <v>189</v>
      </c>
      <c r="C13" s="10" t="s">
        <v>50</v>
      </c>
      <c r="D13" s="20"/>
      <c r="E13" s="20">
        <v>340.87015460000003</v>
      </c>
      <c r="F13" s="20">
        <v>340.87015460000003</v>
      </c>
    </row>
    <row r="14" spans="1:6" x14ac:dyDescent="0.25">
      <c r="A14" s="9">
        <v>330</v>
      </c>
      <c r="B14" s="10" t="s">
        <v>14</v>
      </c>
      <c r="C14" s="10" t="s">
        <v>54</v>
      </c>
      <c r="D14" s="20"/>
      <c r="E14" s="20">
        <v>336.66666700000002</v>
      </c>
      <c r="F14" s="20">
        <v>336.66666700000002</v>
      </c>
    </row>
    <row r="15" spans="1:6" x14ac:dyDescent="0.25">
      <c r="A15" s="9">
        <v>330</v>
      </c>
      <c r="B15" s="10" t="s">
        <v>14</v>
      </c>
      <c r="C15" s="10" t="s">
        <v>319</v>
      </c>
      <c r="D15" s="20">
        <v>321.88818547000005</v>
      </c>
      <c r="E15" s="20"/>
      <c r="F15" s="20">
        <v>321.88818547000005</v>
      </c>
    </row>
    <row r="16" spans="1:6" x14ac:dyDescent="0.25">
      <c r="A16" s="9">
        <v>330</v>
      </c>
      <c r="B16" s="10" t="s">
        <v>14</v>
      </c>
      <c r="C16" s="10" t="s">
        <v>130</v>
      </c>
      <c r="D16" s="20"/>
      <c r="E16" s="20">
        <v>220.91159578</v>
      </c>
      <c r="F16" s="20">
        <v>220.91159578</v>
      </c>
    </row>
    <row r="17" spans="1:6" x14ac:dyDescent="0.25">
      <c r="A17" s="9">
        <v>330</v>
      </c>
      <c r="B17" s="10" t="s">
        <v>14</v>
      </c>
      <c r="C17" s="10" t="s">
        <v>144</v>
      </c>
      <c r="D17" s="20"/>
      <c r="E17" s="20">
        <v>157.02431721000002</v>
      </c>
      <c r="F17" s="20">
        <v>157.02431721000002</v>
      </c>
    </row>
    <row r="18" spans="1:6" x14ac:dyDescent="0.25">
      <c r="A18" s="9">
        <v>361</v>
      </c>
      <c r="B18" s="10" t="s">
        <v>24</v>
      </c>
      <c r="C18" s="10" t="s">
        <v>321</v>
      </c>
      <c r="D18" s="20">
        <v>68.924999999999997</v>
      </c>
      <c r="E18" s="20"/>
      <c r="F18" s="20">
        <v>68.924999999999997</v>
      </c>
    </row>
    <row r="19" spans="1:6" ht="22.5" x14ac:dyDescent="0.25">
      <c r="A19" s="9">
        <v>103</v>
      </c>
      <c r="B19" s="10" t="s">
        <v>186</v>
      </c>
      <c r="C19" s="10" t="s">
        <v>28</v>
      </c>
      <c r="D19" s="20"/>
      <c r="E19" s="20">
        <v>50</v>
      </c>
      <c r="F19" s="20">
        <v>50</v>
      </c>
    </row>
    <row r="20" spans="1:6" ht="22.5" x14ac:dyDescent="0.25">
      <c r="A20" s="9">
        <v>365</v>
      </c>
      <c r="B20" s="10" t="s">
        <v>194</v>
      </c>
      <c r="C20" s="10" t="s">
        <v>323</v>
      </c>
      <c r="D20" s="20"/>
      <c r="E20" s="20">
        <v>37.404681150000002</v>
      </c>
      <c r="F20" s="20">
        <v>37.404681150000002</v>
      </c>
    </row>
    <row r="21" spans="1:6" ht="22.5" x14ac:dyDescent="0.25">
      <c r="A21" s="9">
        <v>905</v>
      </c>
      <c r="B21" s="10" t="s">
        <v>199</v>
      </c>
      <c r="C21" s="10" t="s">
        <v>97</v>
      </c>
      <c r="D21" s="20"/>
      <c r="E21" s="20">
        <v>31.662410000000001</v>
      </c>
      <c r="F21" s="20">
        <v>31.662410000000001</v>
      </c>
    </row>
    <row r="22" spans="1:6" ht="22.5" x14ac:dyDescent="0.25">
      <c r="A22" s="9">
        <v>917</v>
      </c>
      <c r="B22" s="10" t="s">
        <v>200</v>
      </c>
      <c r="C22" s="10" t="s">
        <v>98</v>
      </c>
      <c r="D22" s="20"/>
      <c r="E22" s="20">
        <v>31.263895000000002</v>
      </c>
      <c r="F22" s="20">
        <v>31.263895000000002</v>
      </c>
    </row>
    <row r="23" spans="1:6" x14ac:dyDescent="0.25">
      <c r="A23" s="9">
        <v>917</v>
      </c>
      <c r="B23" s="10" t="s">
        <v>200</v>
      </c>
      <c r="C23" s="10" t="s">
        <v>99</v>
      </c>
      <c r="D23" s="21"/>
      <c r="E23" s="21">
        <v>28.36787953</v>
      </c>
      <c r="F23" s="21">
        <v>28.36787953</v>
      </c>
    </row>
    <row r="24" spans="1:6" x14ac:dyDescent="0.25">
      <c r="A24" s="9">
        <v>604</v>
      </c>
      <c r="B24" s="10" t="s">
        <v>8</v>
      </c>
      <c r="C24" s="10" t="s">
        <v>325</v>
      </c>
      <c r="D24" s="20">
        <v>21.636375899999997</v>
      </c>
      <c r="E24" s="20"/>
      <c r="F24" s="20">
        <v>21.636375899999997</v>
      </c>
    </row>
    <row r="25" spans="1:6" ht="22.5" x14ac:dyDescent="0.25">
      <c r="A25" s="9">
        <v>606</v>
      </c>
      <c r="B25" s="10" t="s">
        <v>22</v>
      </c>
      <c r="C25" s="10" t="s">
        <v>327</v>
      </c>
      <c r="D25" s="20">
        <v>17.219319890000001</v>
      </c>
      <c r="E25" s="20"/>
      <c r="F25" s="20">
        <v>17.219319890000001</v>
      </c>
    </row>
    <row r="26" spans="1:6" ht="22.5" x14ac:dyDescent="0.25">
      <c r="A26" s="9">
        <v>604</v>
      </c>
      <c r="B26" s="10" t="s">
        <v>8</v>
      </c>
      <c r="C26" s="10" t="s">
        <v>326</v>
      </c>
      <c r="D26" s="20">
        <v>16.090819019999998</v>
      </c>
      <c r="E26" s="20"/>
      <c r="F26" s="20">
        <v>16.090819019999998</v>
      </c>
    </row>
    <row r="27" spans="1:6" x14ac:dyDescent="0.25">
      <c r="A27" s="9">
        <v>322</v>
      </c>
      <c r="B27" s="10" t="s">
        <v>16</v>
      </c>
      <c r="C27" s="10" t="s">
        <v>48</v>
      </c>
      <c r="D27" s="20"/>
      <c r="E27" s="20">
        <v>12</v>
      </c>
      <c r="F27" s="20">
        <v>12</v>
      </c>
    </row>
    <row r="28" spans="1:6" ht="22.5" x14ac:dyDescent="0.25">
      <c r="A28" s="9">
        <v>330</v>
      </c>
      <c r="B28" s="10" t="s">
        <v>14</v>
      </c>
      <c r="C28" s="10" t="s">
        <v>55</v>
      </c>
      <c r="D28" s="20"/>
      <c r="E28" s="20">
        <v>10.469003970000001</v>
      </c>
      <c r="F28" s="20">
        <v>10.469003970000001</v>
      </c>
    </row>
    <row r="29" spans="1:6" ht="33.75" x14ac:dyDescent="0.25">
      <c r="A29" s="9">
        <v>328</v>
      </c>
      <c r="B29" s="10" t="s">
        <v>15</v>
      </c>
      <c r="C29" s="10" t="s">
        <v>316</v>
      </c>
      <c r="D29" s="20"/>
      <c r="E29" s="20">
        <v>9.9619978099999997</v>
      </c>
      <c r="F29" s="20">
        <v>9.9619978099999997</v>
      </c>
    </row>
    <row r="30" spans="1:6" ht="22.5" x14ac:dyDescent="0.25">
      <c r="A30" s="9">
        <v>107</v>
      </c>
      <c r="B30" s="10" t="s">
        <v>17</v>
      </c>
      <c r="C30" s="10" t="s">
        <v>314</v>
      </c>
      <c r="D30" s="20">
        <v>7.0246000000000004</v>
      </c>
      <c r="E30" s="20"/>
      <c r="F30" s="20">
        <v>7.0246000000000004</v>
      </c>
    </row>
    <row r="31" spans="1:6" ht="22.5" x14ac:dyDescent="0.25">
      <c r="A31" s="9">
        <v>350</v>
      </c>
      <c r="B31" s="10" t="s">
        <v>191</v>
      </c>
      <c r="C31" s="10" t="s">
        <v>320</v>
      </c>
      <c r="D31" s="20"/>
      <c r="E31" s="20">
        <v>1.8</v>
      </c>
      <c r="F31" s="20">
        <v>1.8</v>
      </c>
    </row>
    <row r="32" spans="1:6" ht="22.5" x14ac:dyDescent="0.25">
      <c r="A32" s="9">
        <v>606</v>
      </c>
      <c r="B32" s="10" t="s">
        <v>22</v>
      </c>
      <c r="C32" s="10" t="s">
        <v>86</v>
      </c>
      <c r="D32" s="20">
        <v>1.62903625</v>
      </c>
      <c r="E32" s="20"/>
      <c r="F32" s="20">
        <v>1.62903625</v>
      </c>
    </row>
    <row r="33" spans="1:6" ht="22.5" x14ac:dyDescent="0.25">
      <c r="A33" s="9">
        <v>107</v>
      </c>
      <c r="B33" s="10" t="s">
        <v>17</v>
      </c>
      <c r="C33" s="10" t="s">
        <v>315</v>
      </c>
      <c r="D33" s="20">
        <v>1.258249</v>
      </c>
      <c r="E33" s="20"/>
      <c r="F33" s="20">
        <v>1.258249</v>
      </c>
    </row>
    <row r="34" spans="1:6" ht="33.75" x14ac:dyDescent="0.25">
      <c r="A34" s="9">
        <v>606</v>
      </c>
      <c r="B34" s="10" t="s">
        <v>22</v>
      </c>
      <c r="C34" s="10" t="s">
        <v>85</v>
      </c>
      <c r="D34" s="20">
        <v>1.216437</v>
      </c>
      <c r="E34" s="20"/>
      <c r="F34" s="20">
        <v>1.216437</v>
      </c>
    </row>
    <row r="35" spans="1:6" x14ac:dyDescent="0.25">
      <c r="A35" s="9">
        <v>609</v>
      </c>
      <c r="B35" s="10" t="s">
        <v>196</v>
      </c>
      <c r="C35" s="10" t="s">
        <v>87</v>
      </c>
      <c r="D35" s="20">
        <v>0.81672100000000003</v>
      </c>
      <c r="E35" s="20"/>
      <c r="F35" s="20">
        <v>0.81672100000000003</v>
      </c>
    </row>
    <row r="36" spans="1:6" ht="22.5" x14ac:dyDescent="0.25">
      <c r="A36" s="9">
        <v>623</v>
      </c>
      <c r="B36" s="10" t="s">
        <v>197</v>
      </c>
      <c r="C36" s="10" t="s">
        <v>240</v>
      </c>
      <c r="D36" s="20">
        <v>0.81159999999999999</v>
      </c>
      <c r="E36" s="20"/>
      <c r="F36" s="20">
        <v>0.81159999999999999</v>
      </c>
    </row>
    <row r="37" spans="1:6" ht="22.5" x14ac:dyDescent="0.25">
      <c r="A37" s="9">
        <v>364</v>
      </c>
      <c r="B37" s="10" t="s">
        <v>193</v>
      </c>
      <c r="C37" s="10" t="s">
        <v>322</v>
      </c>
      <c r="D37" s="21"/>
      <c r="E37" s="21">
        <v>0.39968900000000002</v>
      </c>
      <c r="F37" s="21">
        <v>0.39968900000000002</v>
      </c>
    </row>
    <row r="38" spans="1:6" ht="22.5" x14ac:dyDescent="0.25">
      <c r="A38" s="9">
        <v>360</v>
      </c>
      <c r="B38" s="10" t="s">
        <v>192</v>
      </c>
      <c r="C38" s="10" t="s">
        <v>59</v>
      </c>
      <c r="D38" s="21">
        <v>0.16199901</v>
      </c>
      <c r="E38" s="21"/>
      <c r="F38" s="21">
        <v>0.16199901</v>
      </c>
    </row>
    <row r="39" spans="1:6" x14ac:dyDescent="0.25">
      <c r="A39" s="9">
        <v>651</v>
      </c>
      <c r="B39" s="10" t="s">
        <v>329</v>
      </c>
      <c r="C39" s="10" t="s">
        <v>330</v>
      </c>
      <c r="D39" s="21">
        <v>5.2999999999999999E-2</v>
      </c>
      <c r="E39" s="21"/>
      <c r="F39" s="21">
        <v>5.2999999999999999E-2</v>
      </c>
    </row>
  </sheetData>
  <sortState xmlns:xlrd2="http://schemas.microsoft.com/office/spreadsheetml/2017/richdata2" ref="A7:F39">
    <sortCondition descending="1" ref="F7:F39"/>
  </sortState>
  <mergeCells count="2">
    <mergeCell ref="A4:B4"/>
    <mergeCell ref="D4:F4"/>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197C1-C6FD-4681-8069-1974BE643F6D}">
  <dimension ref="A1:F32"/>
  <sheetViews>
    <sheetView showGridLines="0" workbookViewId="0">
      <selection activeCell="A2" sqref="A2"/>
    </sheetView>
  </sheetViews>
  <sheetFormatPr baseColWidth="10" defaultRowHeight="15" x14ac:dyDescent="0.25"/>
  <cols>
    <col min="2" max="2" width="34.7109375" customWidth="1"/>
    <col min="3" max="3" width="100.5703125" customWidth="1"/>
  </cols>
  <sheetData>
    <row r="1" spans="1:6" x14ac:dyDescent="0.25">
      <c r="A1" s="13" t="s">
        <v>331</v>
      </c>
    </row>
    <row r="2" spans="1:6" x14ac:dyDescent="0.25">
      <c r="A2" s="14" t="s">
        <v>25</v>
      </c>
    </row>
    <row r="3" spans="1:6" ht="15.75" thickBot="1" x14ac:dyDescent="0.3">
      <c r="A3" s="14"/>
    </row>
    <row r="4" spans="1:6" ht="16.5" thickTop="1" thickBot="1" x14ac:dyDescent="0.3">
      <c r="A4" s="44" t="s">
        <v>0</v>
      </c>
      <c r="B4" s="44"/>
      <c r="C4" s="4" t="s">
        <v>1</v>
      </c>
      <c r="D4" s="44" t="s">
        <v>27</v>
      </c>
      <c r="E4" s="44"/>
      <c r="F4" s="44"/>
    </row>
    <row r="5" spans="1:6" ht="23.25" thickBot="1" x14ac:dyDescent="0.3">
      <c r="A5" s="6" t="s">
        <v>2</v>
      </c>
      <c r="B5" s="6" t="s">
        <v>3</v>
      </c>
      <c r="C5" s="6" t="s">
        <v>4</v>
      </c>
      <c r="D5" s="6" t="s">
        <v>5</v>
      </c>
      <c r="E5" s="6" t="s">
        <v>6</v>
      </c>
      <c r="F5" s="6" t="s">
        <v>102</v>
      </c>
    </row>
    <row r="6" spans="1:6" ht="15.75" thickTop="1" x14ac:dyDescent="0.25">
      <c r="A6" s="15" t="s">
        <v>332</v>
      </c>
      <c r="B6" s="7"/>
      <c r="C6" s="7"/>
      <c r="D6" s="8">
        <f>+SUM(D7:D32)</f>
        <v>2430.3244394899998</v>
      </c>
      <c r="E6" s="8">
        <f>+SUM(E7:E32)</f>
        <v>3121.5845514499993</v>
      </c>
      <c r="F6" s="8">
        <f>+SUM(F7:F32)</f>
        <v>5551.90899094</v>
      </c>
    </row>
    <row r="7" spans="1:6" ht="22.5" x14ac:dyDescent="0.25">
      <c r="A7" s="9">
        <v>604</v>
      </c>
      <c r="B7" s="10" t="s">
        <v>8</v>
      </c>
      <c r="C7" s="10" t="s">
        <v>338</v>
      </c>
      <c r="D7" s="20"/>
      <c r="E7" s="20">
        <v>1715.14433786</v>
      </c>
      <c r="F7" s="20">
        <v>1715.14433786</v>
      </c>
    </row>
    <row r="8" spans="1:6" x14ac:dyDescent="0.25">
      <c r="A8" s="9">
        <v>604</v>
      </c>
      <c r="B8" s="10" t="s">
        <v>8</v>
      </c>
      <c r="C8" s="10" t="s">
        <v>339</v>
      </c>
      <c r="D8" s="20">
        <v>885.45479119000004</v>
      </c>
      <c r="E8" s="20"/>
      <c r="F8" s="20">
        <v>885.45479119000004</v>
      </c>
    </row>
    <row r="9" spans="1:6" ht="22.5" x14ac:dyDescent="0.25">
      <c r="A9" s="9">
        <v>604</v>
      </c>
      <c r="B9" s="10" t="s">
        <v>8</v>
      </c>
      <c r="C9" s="10" t="s">
        <v>340</v>
      </c>
      <c r="D9" s="21">
        <v>823.24937815999999</v>
      </c>
      <c r="E9" s="21"/>
      <c r="F9" s="21">
        <v>823.24937815999999</v>
      </c>
    </row>
    <row r="10" spans="1:6" x14ac:dyDescent="0.25">
      <c r="A10" s="9">
        <v>330</v>
      </c>
      <c r="B10" s="10" t="s">
        <v>14</v>
      </c>
      <c r="C10" s="10" t="s">
        <v>53</v>
      </c>
      <c r="D10" s="20"/>
      <c r="E10" s="20">
        <v>590.23845079</v>
      </c>
      <c r="F10" s="20">
        <v>590.23845079</v>
      </c>
    </row>
    <row r="11" spans="1:6" x14ac:dyDescent="0.25">
      <c r="A11" s="9">
        <v>604</v>
      </c>
      <c r="B11" s="10" t="s">
        <v>8</v>
      </c>
      <c r="C11" s="10" t="s">
        <v>83</v>
      </c>
      <c r="D11" s="20">
        <v>356.39819162999999</v>
      </c>
      <c r="E11" s="20"/>
      <c r="F11" s="20">
        <v>356.39819162999999</v>
      </c>
    </row>
    <row r="12" spans="1:6" x14ac:dyDescent="0.25">
      <c r="A12" s="9">
        <v>364</v>
      </c>
      <c r="B12" s="10" t="s">
        <v>193</v>
      </c>
      <c r="C12" s="10" t="s">
        <v>336</v>
      </c>
      <c r="D12" s="20"/>
      <c r="E12" s="20">
        <v>265.21778499999999</v>
      </c>
      <c r="F12" s="20">
        <v>265.21778499999999</v>
      </c>
    </row>
    <row r="13" spans="1:6" ht="22.5" x14ac:dyDescent="0.25">
      <c r="A13" s="9">
        <v>604</v>
      </c>
      <c r="B13" s="10" t="s">
        <v>8</v>
      </c>
      <c r="C13" s="10" t="s">
        <v>341</v>
      </c>
      <c r="D13" s="20">
        <v>259.54380627</v>
      </c>
      <c r="E13" s="20"/>
      <c r="F13" s="20">
        <v>259.54380627</v>
      </c>
    </row>
    <row r="14" spans="1:6" x14ac:dyDescent="0.25">
      <c r="A14" s="9">
        <v>604</v>
      </c>
      <c r="B14" s="10" t="s">
        <v>8</v>
      </c>
      <c r="C14" s="10" t="s">
        <v>342</v>
      </c>
      <c r="D14" s="20"/>
      <c r="E14" s="20">
        <v>170.38787149999999</v>
      </c>
      <c r="F14" s="20">
        <v>170.38787149999999</v>
      </c>
    </row>
    <row r="15" spans="1:6" x14ac:dyDescent="0.25">
      <c r="A15" s="9">
        <v>330</v>
      </c>
      <c r="B15" s="10" t="s">
        <v>14</v>
      </c>
      <c r="C15" s="10" t="s">
        <v>130</v>
      </c>
      <c r="D15" s="20"/>
      <c r="E15" s="20">
        <v>164.11454046</v>
      </c>
      <c r="F15" s="20">
        <v>164.11454046</v>
      </c>
    </row>
    <row r="16" spans="1:6" ht="22.5" x14ac:dyDescent="0.25">
      <c r="A16" s="9">
        <v>330</v>
      </c>
      <c r="B16" s="10" t="s">
        <v>14</v>
      </c>
      <c r="C16" s="10" t="s">
        <v>55</v>
      </c>
      <c r="D16" s="20"/>
      <c r="E16" s="20">
        <v>106.48677922</v>
      </c>
      <c r="F16" s="20">
        <v>106.48677922</v>
      </c>
    </row>
    <row r="17" spans="1:6" x14ac:dyDescent="0.25">
      <c r="A17" s="9">
        <v>328</v>
      </c>
      <c r="B17" s="10" t="s">
        <v>15</v>
      </c>
      <c r="C17" s="10" t="s">
        <v>52</v>
      </c>
      <c r="D17" s="20"/>
      <c r="E17" s="20">
        <v>55.723514389999998</v>
      </c>
      <c r="F17" s="20">
        <v>55.723514389999998</v>
      </c>
    </row>
    <row r="18" spans="1:6" ht="22.5" x14ac:dyDescent="0.25">
      <c r="A18" s="9">
        <v>604</v>
      </c>
      <c r="B18" s="10" t="s">
        <v>8</v>
      </c>
      <c r="C18" s="10" t="s">
        <v>343</v>
      </c>
      <c r="D18" s="20">
        <v>45.537690340000005</v>
      </c>
      <c r="E18" s="20"/>
      <c r="F18" s="20">
        <v>45.537690340000005</v>
      </c>
    </row>
    <row r="19" spans="1:6" x14ac:dyDescent="0.25">
      <c r="A19" s="9">
        <v>330</v>
      </c>
      <c r="B19" s="10" t="s">
        <v>14</v>
      </c>
      <c r="C19" s="10" t="s">
        <v>144</v>
      </c>
      <c r="D19" s="20"/>
      <c r="E19" s="20">
        <v>25.741334129999998</v>
      </c>
      <c r="F19" s="20">
        <v>25.741334129999998</v>
      </c>
    </row>
    <row r="20" spans="1:6" x14ac:dyDescent="0.25">
      <c r="A20" s="9">
        <v>107</v>
      </c>
      <c r="B20" s="10" t="s">
        <v>17</v>
      </c>
      <c r="C20" s="10" t="s">
        <v>40</v>
      </c>
      <c r="D20" s="20">
        <v>25.595652000000001</v>
      </c>
      <c r="E20" s="20"/>
      <c r="F20" s="20">
        <v>25.595652000000001</v>
      </c>
    </row>
    <row r="21" spans="1:6" ht="33.75" x14ac:dyDescent="0.25">
      <c r="A21" s="9">
        <v>606</v>
      </c>
      <c r="B21" s="10" t="s">
        <v>22</v>
      </c>
      <c r="C21" s="10" t="s">
        <v>85</v>
      </c>
      <c r="D21" s="20">
        <v>13.304685109999999</v>
      </c>
      <c r="E21" s="20"/>
      <c r="F21" s="20">
        <v>13.304685109999999</v>
      </c>
    </row>
    <row r="22" spans="1:6" ht="22.5" x14ac:dyDescent="0.25">
      <c r="A22" s="9">
        <v>107</v>
      </c>
      <c r="B22" s="10" t="s">
        <v>17</v>
      </c>
      <c r="C22" s="10" t="s">
        <v>333</v>
      </c>
      <c r="D22" s="20">
        <v>12.623950000000001</v>
      </c>
      <c r="E22" s="20"/>
      <c r="F22" s="20">
        <v>12.623950000000001</v>
      </c>
    </row>
    <row r="23" spans="1:6" x14ac:dyDescent="0.25">
      <c r="A23" s="9">
        <v>364</v>
      </c>
      <c r="B23" s="10" t="s">
        <v>193</v>
      </c>
      <c r="C23" s="10" t="s">
        <v>337</v>
      </c>
      <c r="D23" s="20"/>
      <c r="E23" s="20">
        <v>9.4191367699999997</v>
      </c>
      <c r="F23" s="20">
        <v>9.4191367699999997</v>
      </c>
    </row>
    <row r="24" spans="1:6" ht="22.5" x14ac:dyDescent="0.25">
      <c r="A24" s="9">
        <v>350</v>
      </c>
      <c r="B24" s="10" t="s">
        <v>191</v>
      </c>
      <c r="C24" s="10" t="s">
        <v>279</v>
      </c>
      <c r="D24" s="20"/>
      <c r="E24" s="20">
        <v>7.6665619999999999</v>
      </c>
      <c r="F24" s="20">
        <v>7.6665619999999999</v>
      </c>
    </row>
    <row r="25" spans="1:6" ht="22.5" x14ac:dyDescent="0.25">
      <c r="A25" s="9">
        <v>305</v>
      </c>
      <c r="B25" s="10" t="s">
        <v>334</v>
      </c>
      <c r="C25" s="10" t="s">
        <v>335</v>
      </c>
      <c r="D25" s="20"/>
      <c r="E25" s="20">
        <v>5.2586342400000001</v>
      </c>
      <c r="F25" s="20">
        <v>5.2586342400000001</v>
      </c>
    </row>
    <row r="26" spans="1:6" x14ac:dyDescent="0.25">
      <c r="A26" s="9">
        <v>117</v>
      </c>
      <c r="B26" s="10" t="s">
        <v>210</v>
      </c>
      <c r="C26" s="10" t="s">
        <v>211</v>
      </c>
      <c r="D26" s="20"/>
      <c r="E26" s="20">
        <v>4.1190715400000002</v>
      </c>
      <c r="F26" s="20">
        <v>4.1190715400000002</v>
      </c>
    </row>
    <row r="27" spans="1:6" x14ac:dyDescent="0.25">
      <c r="A27" s="9">
        <v>604</v>
      </c>
      <c r="B27" s="10" t="s">
        <v>8</v>
      </c>
      <c r="C27" s="10" t="s">
        <v>344</v>
      </c>
      <c r="D27" s="20">
        <v>3.3878267900000001</v>
      </c>
      <c r="E27" s="20"/>
      <c r="F27" s="20">
        <v>3.3878267900000001</v>
      </c>
    </row>
    <row r="28" spans="1:6" x14ac:dyDescent="0.25">
      <c r="A28" s="9">
        <v>609</v>
      </c>
      <c r="B28" s="10" t="s">
        <v>196</v>
      </c>
      <c r="C28" s="10" t="s">
        <v>87</v>
      </c>
      <c r="D28" s="20">
        <v>2.6345999999999998</v>
      </c>
      <c r="E28" s="20"/>
      <c r="F28" s="20">
        <v>2.6345999999999998</v>
      </c>
    </row>
    <row r="29" spans="1:6" ht="22.5" x14ac:dyDescent="0.25">
      <c r="A29" s="9">
        <v>107</v>
      </c>
      <c r="B29" s="10" t="s">
        <v>17</v>
      </c>
      <c r="C29" s="10" t="s">
        <v>112</v>
      </c>
      <c r="D29" s="20">
        <v>1.9347300000000001</v>
      </c>
      <c r="E29" s="20"/>
      <c r="F29" s="20">
        <v>1.9347300000000001</v>
      </c>
    </row>
    <row r="30" spans="1:6" x14ac:dyDescent="0.25">
      <c r="A30" s="9">
        <v>917</v>
      </c>
      <c r="B30" s="10" t="s">
        <v>200</v>
      </c>
      <c r="C30" s="10" t="s">
        <v>99</v>
      </c>
      <c r="D30" s="20"/>
      <c r="E30" s="20">
        <v>1.40693355</v>
      </c>
      <c r="F30" s="20">
        <v>1.40693355</v>
      </c>
    </row>
    <row r="31" spans="1:6" ht="22.5" x14ac:dyDescent="0.25">
      <c r="A31" s="9">
        <v>330</v>
      </c>
      <c r="B31" s="10" t="s">
        <v>14</v>
      </c>
      <c r="C31" s="10" t="s">
        <v>56</v>
      </c>
      <c r="D31" s="20"/>
      <c r="E31" s="20">
        <v>0.65959999999999996</v>
      </c>
      <c r="F31" s="20">
        <v>0.65959999999999996</v>
      </c>
    </row>
    <row r="32" spans="1:6" ht="22.5" x14ac:dyDescent="0.25">
      <c r="A32" s="9">
        <v>606</v>
      </c>
      <c r="B32" s="10" t="s">
        <v>22</v>
      </c>
      <c r="C32" s="10" t="s">
        <v>86</v>
      </c>
      <c r="D32" s="20">
        <v>0.659138</v>
      </c>
      <c r="E32" s="20"/>
      <c r="F32" s="20">
        <v>0.659138</v>
      </c>
    </row>
  </sheetData>
  <sortState xmlns:xlrd2="http://schemas.microsoft.com/office/spreadsheetml/2017/richdata2" ref="A7:F32">
    <sortCondition descending="1" ref="F7:F32"/>
  </sortState>
  <mergeCells count="2">
    <mergeCell ref="A4:B4"/>
    <mergeCell ref="D4:F4"/>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7D521-BF64-4A6F-8874-8227A241DB62}">
  <dimension ref="A1:H34"/>
  <sheetViews>
    <sheetView showGridLines="0" workbookViewId="0">
      <selection activeCell="F6" sqref="D6:F6"/>
    </sheetView>
  </sheetViews>
  <sheetFormatPr baseColWidth="10" defaultRowHeight="15" x14ac:dyDescent="0.25"/>
  <cols>
    <col min="2" max="2" width="34.7109375" customWidth="1"/>
    <col min="3" max="3" width="103.28515625" customWidth="1"/>
  </cols>
  <sheetData>
    <row r="1" spans="1:8" x14ac:dyDescent="0.25">
      <c r="A1" s="13" t="s">
        <v>353</v>
      </c>
    </row>
    <row r="2" spans="1:8" x14ac:dyDescent="0.25">
      <c r="A2" s="14" t="s">
        <v>25</v>
      </c>
    </row>
    <row r="3" spans="1:8" ht="15.75" thickBot="1" x14ac:dyDescent="0.3">
      <c r="A3" s="14"/>
    </row>
    <row r="4" spans="1:8" ht="16.5" thickTop="1" thickBot="1" x14ac:dyDescent="0.3">
      <c r="A4" s="44" t="s">
        <v>0</v>
      </c>
      <c r="B4" s="44"/>
      <c r="C4" s="4" t="s">
        <v>1</v>
      </c>
      <c r="D4" s="44" t="s">
        <v>27</v>
      </c>
      <c r="E4" s="44"/>
      <c r="F4" s="44"/>
    </row>
    <row r="5" spans="1:8" ht="23.25" thickBot="1" x14ac:dyDescent="0.3">
      <c r="A5" s="6" t="s">
        <v>2</v>
      </c>
      <c r="B5" s="6" t="s">
        <v>3</v>
      </c>
      <c r="C5" s="6" t="s">
        <v>4</v>
      </c>
      <c r="D5" s="6" t="s">
        <v>5</v>
      </c>
      <c r="E5" s="6" t="s">
        <v>6</v>
      </c>
      <c r="F5" s="6" t="s">
        <v>102</v>
      </c>
    </row>
    <row r="6" spans="1:8" ht="15.75" thickTop="1" x14ac:dyDescent="0.25">
      <c r="A6" s="15" t="s">
        <v>354</v>
      </c>
      <c r="B6" s="7"/>
      <c r="C6" s="7"/>
      <c r="D6" s="8">
        <f>+SUM(D7:D33)</f>
        <v>4780.6508167599986</v>
      </c>
      <c r="E6" s="8">
        <f>+SUM(E7:E33)</f>
        <v>463.93132097</v>
      </c>
      <c r="F6" s="8">
        <f>+SUM(F7:F33)</f>
        <v>5244.5821377299972</v>
      </c>
    </row>
    <row r="7" spans="1:8" ht="22.5" x14ac:dyDescent="0.25">
      <c r="A7" s="9">
        <v>330</v>
      </c>
      <c r="B7" s="10" t="s">
        <v>14</v>
      </c>
      <c r="C7" s="10" t="s">
        <v>357</v>
      </c>
      <c r="D7" s="20">
        <v>1677.9729104999999</v>
      </c>
      <c r="E7" s="20"/>
      <c r="F7" s="20">
        <v>1677.9729104999999</v>
      </c>
    </row>
    <row r="8" spans="1:8" x14ac:dyDescent="0.25">
      <c r="A8" s="9">
        <v>604</v>
      </c>
      <c r="B8" s="10" t="s">
        <v>8</v>
      </c>
      <c r="C8" s="10" t="s">
        <v>83</v>
      </c>
      <c r="D8" s="20">
        <v>1586.89004092</v>
      </c>
      <c r="E8" s="20"/>
      <c r="F8" s="20">
        <v>1586.89004092</v>
      </c>
    </row>
    <row r="9" spans="1:8" ht="22.5" x14ac:dyDescent="0.25">
      <c r="A9" s="9">
        <v>371</v>
      </c>
      <c r="B9" s="10" t="s">
        <v>492</v>
      </c>
      <c r="C9" s="10" t="s">
        <v>768</v>
      </c>
      <c r="D9" s="20">
        <v>1047.03100064</v>
      </c>
      <c r="E9" s="20"/>
      <c r="F9" s="20">
        <v>1047.03100064</v>
      </c>
      <c r="G9" s="5"/>
      <c r="H9" s="5"/>
    </row>
    <row r="10" spans="1:8" ht="22.5" x14ac:dyDescent="0.25">
      <c r="A10" s="9">
        <v>604</v>
      </c>
      <c r="B10" s="10" t="s">
        <v>8</v>
      </c>
      <c r="C10" s="10" t="s">
        <v>364</v>
      </c>
      <c r="D10" s="20">
        <v>368.61827345999995</v>
      </c>
      <c r="E10" s="20"/>
      <c r="F10" s="20">
        <v>368.61827345999995</v>
      </c>
    </row>
    <row r="11" spans="1:8" x14ac:dyDescent="0.25">
      <c r="A11" s="9">
        <v>364</v>
      </c>
      <c r="B11" s="10" t="s">
        <v>193</v>
      </c>
      <c r="C11" s="10" t="s">
        <v>359</v>
      </c>
      <c r="D11" s="20"/>
      <c r="E11" s="20">
        <v>129.23964591000001</v>
      </c>
      <c r="F11" s="20">
        <v>129.23964591000001</v>
      </c>
    </row>
    <row r="12" spans="1:8" x14ac:dyDescent="0.25">
      <c r="A12" s="9">
        <v>330</v>
      </c>
      <c r="B12" s="10" t="s">
        <v>14</v>
      </c>
      <c r="C12" s="10" t="s">
        <v>53</v>
      </c>
      <c r="D12" s="20"/>
      <c r="E12" s="20">
        <v>102.23191839</v>
      </c>
      <c r="F12" s="20">
        <v>102.23191839</v>
      </c>
    </row>
    <row r="13" spans="1:8" ht="22.5" x14ac:dyDescent="0.25">
      <c r="A13" s="9">
        <v>613</v>
      </c>
      <c r="B13" s="10" t="s">
        <v>18</v>
      </c>
      <c r="C13" s="10" t="s">
        <v>365</v>
      </c>
      <c r="D13" s="20"/>
      <c r="E13" s="20">
        <v>53.404149830000001</v>
      </c>
      <c r="F13" s="20">
        <v>53.404149830000001</v>
      </c>
    </row>
    <row r="14" spans="1:8" ht="22.5" x14ac:dyDescent="0.25">
      <c r="A14" s="9">
        <v>103</v>
      </c>
      <c r="B14" s="10" t="s">
        <v>186</v>
      </c>
      <c r="C14" s="10" t="s">
        <v>111</v>
      </c>
      <c r="D14" s="20"/>
      <c r="E14" s="20">
        <v>52.0493685</v>
      </c>
      <c r="F14" s="20">
        <v>52.0493685</v>
      </c>
    </row>
    <row r="15" spans="1:8" ht="22.5" x14ac:dyDescent="0.25">
      <c r="A15" s="9">
        <v>114</v>
      </c>
      <c r="B15" s="10" t="s">
        <v>187</v>
      </c>
      <c r="C15" s="10" t="s">
        <v>297</v>
      </c>
      <c r="D15" s="20"/>
      <c r="E15" s="20">
        <v>50.164650000000002</v>
      </c>
      <c r="F15" s="20">
        <v>50.164650000000002</v>
      </c>
    </row>
    <row r="16" spans="1:8" ht="22.5" x14ac:dyDescent="0.25">
      <c r="A16" s="9">
        <v>379</v>
      </c>
      <c r="B16" s="10" t="s">
        <v>362</v>
      </c>
      <c r="C16" s="10" t="s">
        <v>363</v>
      </c>
      <c r="D16" s="20">
        <v>43.899034549999996</v>
      </c>
      <c r="E16" s="20"/>
      <c r="F16" s="20">
        <v>43.899034549999996</v>
      </c>
    </row>
    <row r="17" spans="1:6" x14ac:dyDescent="0.25">
      <c r="A17" s="9">
        <v>107</v>
      </c>
      <c r="B17" s="10" t="s">
        <v>17</v>
      </c>
      <c r="C17" s="10" t="s">
        <v>40</v>
      </c>
      <c r="D17" s="20">
        <v>25.595652000000001</v>
      </c>
      <c r="E17" s="20"/>
      <c r="F17" s="20">
        <v>25.595652000000001</v>
      </c>
    </row>
    <row r="18" spans="1:6" ht="22.5" x14ac:dyDescent="0.25">
      <c r="A18" s="9">
        <v>320</v>
      </c>
      <c r="B18" s="10" t="s">
        <v>355</v>
      </c>
      <c r="C18" s="10" t="s">
        <v>356</v>
      </c>
      <c r="D18" s="20">
        <v>23.623618100000002</v>
      </c>
      <c r="E18" s="20"/>
      <c r="F18" s="20">
        <v>23.623618100000002</v>
      </c>
    </row>
    <row r="19" spans="1:6" x14ac:dyDescent="0.25">
      <c r="A19" s="9">
        <v>364</v>
      </c>
      <c r="B19" s="10" t="s">
        <v>193</v>
      </c>
      <c r="C19" s="10" t="s">
        <v>360</v>
      </c>
      <c r="D19" s="20"/>
      <c r="E19" s="20">
        <v>21.220590720000001</v>
      </c>
      <c r="F19" s="20">
        <v>21.220590720000001</v>
      </c>
    </row>
    <row r="20" spans="1:6" x14ac:dyDescent="0.25">
      <c r="A20" s="9">
        <v>322</v>
      </c>
      <c r="B20" s="10" t="s">
        <v>16</v>
      </c>
      <c r="C20" s="10" t="s">
        <v>48</v>
      </c>
      <c r="D20" s="20"/>
      <c r="E20" s="20">
        <v>20</v>
      </c>
      <c r="F20" s="20">
        <v>20</v>
      </c>
    </row>
    <row r="21" spans="1:6" ht="22.5" x14ac:dyDescent="0.25">
      <c r="A21" s="9">
        <v>613</v>
      </c>
      <c r="B21" s="10" t="s">
        <v>18</v>
      </c>
      <c r="C21" s="10" t="s">
        <v>256</v>
      </c>
      <c r="D21" s="20"/>
      <c r="E21" s="20">
        <v>17.055611620000001</v>
      </c>
      <c r="F21" s="20">
        <v>17.055611620000001</v>
      </c>
    </row>
    <row r="22" spans="1:6" x14ac:dyDescent="0.25">
      <c r="A22" s="9">
        <v>330</v>
      </c>
      <c r="B22" s="10" t="s">
        <v>14</v>
      </c>
      <c r="C22" s="10" t="s">
        <v>245</v>
      </c>
      <c r="D22" s="20"/>
      <c r="E22" s="20">
        <v>9.82</v>
      </c>
      <c r="F22" s="20">
        <v>9.82</v>
      </c>
    </row>
    <row r="23" spans="1:6" x14ac:dyDescent="0.25">
      <c r="A23" s="9">
        <v>330</v>
      </c>
      <c r="B23" s="10" t="s">
        <v>14</v>
      </c>
      <c r="C23" s="10" t="s">
        <v>54</v>
      </c>
      <c r="D23" s="20"/>
      <c r="E23" s="20">
        <v>8.3333329999999997</v>
      </c>
      <c r="F23" s="20">
        <v>8.3333329999999997</v>
      </c>
    </row>
    <row r="24" spans="1:6" ht="22.5" x14ac:dyDescent="0.25">
      <c r="A24" s="9">
        <v>106</v>
      </c>
      <c r="B24" s="10" t="s">
        <v>10</v>
      </c>
      <c r="C24" s="10" t="s">
        <v>13</v>
      </c>
      <c r="D24" s="20">
        <v>2.3143415200000002</v>
      </c>
      <c r="E24" s="20"/>
      <c r="F24" s="20">
        <v>2.3143415200000002</v>
      </c>
    </row>
    <row r="25" spans="1:6" ht="22.5" x14ac:dyDescent="0.25">
      <c r="A25" s="9">
        <v>107</v>
      </c>
      <c r="B25" s="10" t="s">
        <v>17</v>
      </c>
      <c r="C25" s="10" t="s">
        <v>112</v>
      </c>
      <c r="D25" s="21">
        <v>1.9347300000000001</v>
      </c>
      <c r="E25" s="21"/>
      <c r="F25" s="21">
        <v>1.9347300000000001</v>
      </c>
    </row>
    <row r="26" spans="1:6" ht="22.5" x14ac:dyDescent="0.25">
      <c r="A26" s="9">
        <v>669</v>
      </c>
      <c r="B26" s="10" t="s">
        <v>198</v>
      </c>
      <c r="C26" s="10" t="s">
        <v>366</v>
      </c>
      <c r="D26" s="20">
        <v>1.0087999999999999</v>
      </c>
      <c r="E26" s="20"/>
      <c r="F26" s="20">
        <v>1.0087999999999999</v>
      </c>
    </row>
    <row r="27" spans="1:6" ht="22.5" x14ac:dyDescent="0.25">
      <c r="A27" s="9">
        <v>106</v>
      </c>
      <c r="B27" s="10" t="s">
        <v>10</v>
      </c>
      <c r="C27" s="10" t="s">
        <v>11</v>
      </c>
      <c r="D27" s="20">
        <v>0.76124999999999998</v>
      </c>
      <c r="E27" s="20"/>
      <c r="F27" s="20">
        <v>0.76124999999999998</v>
      </c>
    </row>
    <row r="28" spans="1:6" ht="22.5" x14ac:dyDescent="0.25">
      <c r="A28" s="9">
        <v>364</v>
      </c>
      <c r="B28" s="10" t="s">
        <v>193</v>
      </c>
      <c r="C28" s="10" t="s">
        <v>361</v>
      </c>
      <c r="D28" s="21"/>
      <c r="E28" s="21">
        <v>0.412053</v>
      </c>
      <c r="F28" s="21">
        <v>0.412053</v>
      </c>
    </row>
    <row r="29" spans="1:6" ht="22.5" x14ac:dyDescent="0.25">
      <c r="A29" s="9">
        <v>606</v>
      </c>
      <c r="B29" s="10" t="s">
        <v>22</v>
      </c>
      <c r="C29" s="10" t="s">
        <v>84</v>
      </c>
      <c r="D29" s="21">
        <v>0.4</v>
      </c>
      <c r="E29" s="21"/>
      <c r="F29" s="21">
        <v>0.4</v>
      </c>
    </row>
    <row r="30" spans="1:6" ht="22.5" x14ac:dyDescent="0.25">
      <c r="A30" s="9">
        <v>106</v>
      </c>
      <c r="B30" s="10" t="s">
        <v>10</v>
      </c>
      <c r="C30" s="10" t="s">
        <v>36</v>
      </c>
      <c r="D30" s="21">
        <v>0.2</v>
      </c>
      <c r="E30" s="21"/>
      <c r="F30" s="21">
        <v>0.2</v>
      </c>
    </row>
    <row r="31" spans="1:6" ht="22.5" x14ac:dyDescent="0.25">
      <c r="A31" s="9">
        <v>107</v>
      </c>
      <c r="B31" s="10" t="s">
        <v>17</v>
      </c>
      <c r="C31" s="10" t="s">
        <v>41</v>
      </c>
      <c r="D31" s="21">
        <v>0.19980000000000001</v>
      </c>
      <c r="E31" s="21"/>
      <c r="F31" s="21">
        <v>0.19980000000000001</v>
      </c>
    </row>
    <row r="32" spans="1:6" x14ac:dyDescent="0.25">
      <c r="A32" s="9">
        <v>361</v>
      </c>
      <c r="B32" s="10" t="s">
        <v>24</v>
      </c>
      <c r="C32" s="10" t="s">
        <v>61</v>
      </c>
      <c r="D32" s="21">
        <v>0.155746</v>
      </c>
      <c r="E32" s="21"/>
      <c r="F32" s="21">
        <v>0.155746</v>
      </c>
    </row>
    <row r="33" spans="1:8" ht="22.5" x14ac:dyDescent="0.25">
      <c r="A33" s="9">
        <v>362</v>
      </c>
      <c r="B33" s="10" t="s">
        <v>19</v>
      </c>
      <c r="C33" s="10" t="s">
        <v>358</v>
      </c>
      <c r="D33" s="24">
        <v>4.5619069999999998E-2</v>
      </c>
      <c r="E33" s="24"/>
      <c r="F33" s="24">
        <v>4.5619069999999998E-2</v>
      </c>
    </row>
    <row r="34" spans="1:8" s="5" customFormat="1" x14ac:dyDescent="0.25">
      <c r="A34" s="9">
        <v>651</v>
      </c>
      <c r="B34" s="10" t="s">
        <v>329</v>
      </c>
      <c r="C34" s="10" t="s">
        <v>330</v>
      </c>
      <c r="D34" s="24">
        <v>3.2000000000000001E-2</v>
      </c>
      <c r="E34" s="24"/>
      <c r="F34" s="24">
        <v>3.2000000000000001E-2</v>
      </c>
      <c r="G34"/>
      <c r="H34"/>
    </row>
  </sheetData>
  <sortState xmlns:xlrd2="http://schemas.microsoft.com/office/spreadsheetml/2017/richdata2" ref="A7:H34">
    <sortCondition descending="1" ref="F7:F34"/>
  </sortState>
  <mergeCells count="2">
    <mergeCell ref="A4:B4"/>
    <mergeCell ref="D4:F4"/>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854E0-79C1-47A5-843C-9C10A17FC3DA}">
  <dimension ref="A1:F25"/>
  <sheetViews>
    <sheetView showGridLines="0" workbookViewId="0">
      <selection activeCell="F6" sqref="D6:F6"/>
    </sheetView>
  </sheetViews>
  <sheetFormatPr baseColWidth="10" defaultRowHeight="15" x14ac:dyDescent="0.25"/>
  <cols>
    <col min="2" max="2" width="34.7109375" customWidth="1"/>
    <col min="3" max="3" width="100.5703125" customWidth="1"/>
  </cols>
  <sheetData>
    <row r="1" spans="1:6" x14ac:dyDescent="0.25">
      <c r="A1" s="13" t="s">
        <v>345</v>
      </c>
    </row>
    <row r="2" spans="1:6" x14ac:dyDescent="0.25">
      <c r="A2" s="14" t="s">
        <v>25</v>
      </c>
    </row>
    <row r="3" spans="1:6" ht="15.75" thickBot="1" x14ac:dyDescent="0.3">
      <c r="A3" s="14"/>
    </row>
    <row r="4" spans="1:6" ht="16.5" thickTop="1" thickBot="1" x14ac:dyDescent="0.3">
      <c r="A4" s="44" t="s">
        <v>0</v>
      </c>
      <c r="B4" s="44"/>
      <c r="C4" s="4" t="s">
        <v>1</v>
      </c>
      <c r="D4" s="44" t="s">
        <v>27</v>
      </c>
      <c r="E4" s="44"/>
      <c r="F4" s="44"/>
    </row>
    <row r="5" spans="1:6" ht="23.25" thickBot="1" x14ac:dyDescent="0.3">
      <c r="A5" s="6" t="s">
        <v>2</v>
      </c>
      <c r="B5" s="6" t="s">
        <v>3</v>
      </c>
      <c r="C5" s="6" t="s">
        <v>4</v>
      </c>
      <c r="D5" s="6" t="s">
        <v>5</v>
      </c>
      <c r="E5" s="6" t="s">
        <v>6</v>
      </c>
      <c r="F5" s="6" t="s">
        <v>102</v>
      </c>
    </row>
    <row r="6" spans="1:6" ht="15.75" thickTop="1" x14ac:dyDescent="0.25">
      <c r="A6" s="15" t="s">
        <v>346</v>
      </c>
      <c r="B6" s="7"/>
      <c r="C6" s="7"/>
      <c r="D6" s="8">
        <f>+SUM(D7:D25)</f>
        <v>3437.0283077499998</v>
      </c>
      <c r="E6" s="8">
        <f>+SUM(E7:E25)</f>
        <v>1406.71402614</v>
      </c>
      <c r="F6" s="8">
        <f>+SUM(F7:F25)</f>
        <v>4843.7423338900016</v>
      </c>
    </row>
    <row r="7" spans="1:6" ht="22.5" x14ac:dyDescent="0.25">
      <c r="A7" s="9">
        <v>604</v>
      </c>
      <c r="B7" s="10" t="s">
        <v>8</v>
      </c>
      <c r="C7" s="10" t="s">
        <v>349</v>
      </c>
      <c r="D7" s="20">
        <v>1799.5155227299999</v>
      </c>
      <c r="E7" s="20"/>
      <c r="F7" s="20">
        <v>1799.5155227299999</v>
      </c>
    </row>
    <row r="8" spans="1:6" ht="22.5" x14ac:dyDescent="0.25">
      <c r="A8" s="9">
        <v>604</v>
      </c>
      <c r="B8" s="10" t="s">
        <v>8</v>
      </c>
      <c r="C8" s="10" t="s">
        <v>350</v>
      </c>
      <c r="D8" s="20">
        <v>799.79665999999997</v>
      </c>
      <c r="E8" s="20"/>
      <c r="F8" s="20">
        <v>799.79665999999997</v>
      </c>
    </row>
    <row r="9" spans="1:6" ht="22.5" x14ac:dyDescent="0.25">
      <c r="A9" s="9">
        <v>364</v>
      </c>
      <c r="B9" s="10" t="s">
        <v>193</v>
      </c>
      <c r="C9" s="10" t="s">
        <v>347</v>
      </c>
      <c r="D9" s="20"/>
      <c r="E9" s="20">
        <v>487.20379028000002</v>
      </c>
      <c r="F9" s="20">
        <v>487.20379028000002</v>
      </c>
    </row>
    <row r="10" spans="1:6" x14ac:dyDescent="0.25">
      <c r="A10" s="9">
        <v>604</v>
      </c>
      <c r="B10" s="10" t="s">
        <v>8</v>
      </c>
      <c r="C10" s="10" t="s">
        <v>83</v>
      </c>
      <c r="D10" s="20">
        <v>455.55666427999995</v>
      </c>
      <c r="E10" s="20"/>
      <c r="F10" s="20">
        <v>455.55666427999995</v>
      </c>
    </row>
    <row r="11" spans="1:6" ht="22.5" x14ac:dyDescent="0.25">
      <c r="A11" s="9">
        <v>604</v>
      </c>
      <c r="B11" s="10" t="s">
        <v>8</v>
      </c>
      <c r="C11" s="10" t="s">
        <v>351</v>
      </c>
      <c r="D11" s="20">
        <v>374.82510475999999</v>
      </c>
      <c r="E11" s="20"/>
      <c r="F11" s="20">
        <v>374.82510475999999</v>
      </c>
    </row>
    <row r="12" spans="1:6" x14ac:dyDescent="0.25">
      <c r="A12" s="9">
        <v>325</v>
      </c>
      <c r="B12" s="10" t="s">
        <v>189</v>
      </c>
      <c r="C12" s="10" t="s">
        <v>50</v>
      </c>
      <c r="D12" s="21"/>
      <c r="E12" s="21">
        <v>174.49888000000001</v>
      </c>
      <c r="F12" s="21">
        <v>174.49888000000001</v>
      </c>
    </row>
    <row r="13" spans="1:6" ht="22.5" x14ac:dyDescent="0.25">
      <c r="A13" s="9">
        <v>905</v>
      </c>
      <c r="B13" s="10" t="s">
        <v>199</v>
      </c>
      <c r="C13" s="10" t="s">
        <v>97</v>
      </c>
      <c r="D13" s="20"/>
      <c r="E13" s="20">
        <v>163.13582500000001</v>
      </c>
      <c r="F13" s="20">
        <v>163.13582500000001</v>
      </c>
    </row>
    <row r="14" spans="1:6" ht="22.5" x14ac:dyDescent="0.25">
      <c r="A14" s="9">
        <v>364</v>
      </c>
      <c r="B14" s="10" t="s">
        <v>193</v>
      </c>
      <c r="C14" s="10" t="s">
        <v>105</v>
      </c>
      <c r="D14" s="20"/>
      <c r="E14" s="20">
        <v>159.83726480000001</v>
      </c>
      <c r="F14" s="20">
        <v>159.83726480000001</v>
      </c>
    </row>
    <row r="15" spans="1:6" x14ac:dyDescent="0.25">
      <c r="A15" s="9">
        <v>328</v>
      </c>
      <c r="B15" s="10" t="s">
        <v>15</v>
      </c>
      <c r="C15" s="10" t="s">
        <v>52</v>
      </c>
      <c r="D15" s="20"/>
      <c r="E15" s="20">
        <v>149.90885905000002</v>
      </c>
      <c r="F15" s="20">
        <v>149.90885905000002</v>
      </c>
    </row>
    <row r="16" spans="1:6" ht="22.5" x14ac:dyDescent="0.25">
      <c r="A16" s="9">
        <v>613</v>
      </c>
      <c r="B16" s="10" t="s">
        <v>18</v>
      </c>
      <c r="C16" s="10" t="s">
        <v>352</v>
      </c>
      <c r="D16" s="20"/>
      <c r="E16" s="20">
        <v>92.879686980000002</v>
      </c>
      <c r="F16" s="20">
        <v>92.879686980000002</v>
      </c>
    </row>
    <row r="17" spans="1:6" ht="22.5" x14ac:dyDescent="0.25">
      <c r="A17" s="9">
        <v>330</v>
      </c>
      <c r="B17" s="10" t="s">
        <v>14</v>
      </c>
      <c r="C17" s="10" t="s">
        <v>55</v>
      </c>
      <c r="D17" s="20"/>
      <c r="E17" s="20">
        <v>81.846396959999993</v>
      </c>
      <c r="F17" s="20">
        <v>81.846396959999993</v>
      </c>
    </row>
    <row r="18" spans="1:6" x14ac:dyDescent="0.25">
      <c r="A18" s="9">
        <v>330</v>
      </c>
      <c r="B18" s="10" t="s">
        <v>14</v>
      </c>
      <c r="C18" s="10" t="s">
        <v>54</v>
      </c>
      <c r="D18" s="20"/>
      <c r="E18" s="20">
        <v>41.944610689999998</v>
      </c>
      <c r="F18" s="20">
        <v>41.944610689999998</v>
      </c>
    </row>
    <row r="19" spans="1:6" ht="22.5" x14ac:dyDescent="0.25">
      <c r="A19" s="9">
        <v>365</v>
      </c>
      <c r="B19" s="10" t="s">
        <v>194</v>
      </c>
      <c r="C19" s="10" t="s">
        <v>348</v>
      </c>
      <c r="D19" s="20"/>
      <c r="E19" s="20">
        <v>19.560562079999997</v>
      </c>
      <c r="F19" s="20">
        <v>19.560562079999997</v>
      </c>
    </row>
    <row r="20" spans="1:6" ht="22.5" x14ac:dyDescent="0.25">
      <c r="A20" s="9">
        <v>330</v>
      </c>
      <c r="B20" s="10" t="s">
        <v>14</v>
      </c>
      <c r="C20" s="10" t="s">
        <v>56</v>
      </c>
      <c r="D20" s="20"/>
      <c r="E20" s="20">
        <v>15.04063</v>
      </c>
      <c r="F20" s="20">
        <v>15.04063</v>
      </c>
    </row>
    <row r="21" spans="1:6" x14ac:dyDescent="0.25">
      <c r="A21" s="9">
        <v>322</v>
      </c>
      <c r="B21" s="10" t="s">
        <v>16</v>
      </c>
      <c r="C21" s="10" t="s">
        <v>48</v>
      </c>
      <c r="D21" s="20"/>
      <c r="E21" s="20">
        <v>9.5</v>
      </c>
      <c r="F21" s="20">
        <v>9.5</v>
      </c>
    </row>
    <row r="22" spans="1:6" ht="33.75" x14ac:dyDescent="0.25">
      <c r="A22" s="9">
        <v>328</v>
      </c>
      <c r="B22" s="10" t="s">
        <v>15</v>
      </c>
      <c r="C22" s="10" t="s">
        <v>316</v>
      </c>
      <c r="D22" s="20"/>
      <c r="E22" s="20">
        <v>6.3575203</v>
      </c>
      <c r="F22" s="20">
        <v>6.3575203</v>
      </c>
    </row>
    <row r="23" spans="1:6" ht="22.5" x14ac:dyDescent="0.25">
      <c r="A23" s="9">
        <v>103</v>
      </c>
      <c r="B23" s="10" t="s">
        <v>186</v>
      </c>
      <c r="C23" s="10" t="s">
        <v>28</v>
      </c>
      <c r="D23" s="20"/>
      <c r="E23" s="20">
        <v>5</v>
      </c>
      <c r="F23" s="20">
        <v>5</v>
      </c>
    </row>
    <row r="24" spans="1:6" ht="22.5" x14ac:dyDescent="0.25">
      <c r="A24" s="9">
        <v>606</v>
      </c>
      <c r="B24" s="10" t="s">
        <v>22</v>
      </c>
      <c r="C24" s="10" t="s">
        <v>86</v>
      </c>
      <c r="D24" s="20">
        <v>3.886072</v>
      </c>
      <c r="E24" s="20"/>
      <c r="F24" s="20">
        <v>3.886072</v>
      </c>
    </row>
    <row r="25" spans="1:6" ht="33.75" x14ac:dyDescent="0.25">
      <c r="A25" s="9">
        <v>606</v>
      </c>
      <c r="B25" s="10" t="s">
        <v>22</v>
      </c>
      <c r="C25" s="10" t="s">
        <v>85</v>
      </c>
      <c r="D25" s="20">
        <v>3.4482839799999998</v>
      </c>
      <c r="E25" s="20"/>
      <c r="F25" s="20">
        <v>3.4482839799999998</v>
      </c>
    </row>
  </sheetData>
  <sortState xmlns:xlrd2="http://schemas.microsoft.com/office/spreadsheetml/2017/richdata2" ref="A7:F25">
    <sortCondition descending="1" ref="F7:F25"/>
  </sortState>
  <mergeCells count="2">
    <mergeCell ref="A4:B4"/>
    <mergeCell ref="D4:F4"/>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99C85-02B2-4F5F-AD5D-0C1A84436D75}">
  <dimension ref="A1:F34"/>
  <sheetViews>
    <sheetView showGridLines="0" workbookViewId="0">
      <selection activeCell="F6" sqref="D6:F6"/>
    </sheetView>
  </sheetViews>
  <sheetFormatPr baseColWidth="10" defaultRowHeight="15" x14ac:dyDescent="0.25"/>
  <cols>
    <col min="2" max="2" width="34.7109375" customWidth="1"/>
    <col min="3" max="3" width="100.5703125" customWidth="1"/>
  </cols>
  <sheetData>
    <row r="1" spans="1:6" x14ac:dyDescent="0.25">
      <c r="A1" s="13" t="s">
        <v>367</v>
      </c>
    </row>
    <row r="2" spans="1:6" x14ac:dyDescent="0.25">
      <c r="A2" s="14" t="s">
        <v>25</v>
      </c>
    </row>
    <row r="3" spans="1:6" ht="15.75" thickBot="1" x14ac:dyDescent="0.3">
      <c r="A3" s="14"/>
    </row>
    <row r="4" spans="1:6" ht="16.5" thickTop="1" thickBot="1" x14ac:dyDescent="0.3">
      <c r="A4" s="44" t="s">
        <v>0</v>
      </c>
      <c r="B4" s="44"/>
      <c r="C4" s="4" t="s">
        <v>1</v>
      </c>
      <c r="D4" s="44" t="s">
        <v>27</v>
      </c>
      <c r="E4" s="44"/>
      <c r="F4" s="44"/>
    </row>
    <row r="5" spans="1:6" ht="23.25" thickBot="1" x14ac:dyDescent="0.3">
      <c r="A5" s="6" t="s">
        <v>2</v>
      </c>
      <c r="B5" s="6" t="s">
        <v>3</v>
      </c>
      <c r="C5" s="6" t="s">
        <v>4</v>
      </c>
      <c r="D5" s="6" t="s">
        <v>5</v>
      </c>
      <c r="E5" s="6" t="s">
        <v>6</v>
      </c>
      <c r="F5" s="6" t="s">
        <v>102</v>
      </c>
    </row>
    <row r="6" spans="1:6" ht="15.75" thickTop="1" x14ac:dyDescent="0.25">
      <c r="A6" s="15" t="s">
        <v>368</v>
      </c>
      <c r="B6" s="7"/>
      <c r="C6" s="7"/>
      <c r="D6" s="8">
        <f>+SUM(D7:D34)</f>
        <v>1671.1707156100001</v>
      </c>
      <c r="E6" s="8">
        <f>+SUM(E7:E34)</f>
        <v>1282.7907969099999</v>
      </c>
      <c r="F6" s="8">
        <f>+SUM(F7:F34)</f>
        <v>2953.9615125199998</v>
      </c>
    </row>
    <row r="7" spans="1:6" ht="22.5" x14ac:dyDescent="0.25">
      <c r="A7" s="9">
        <v>381</v>
      </c>
      <c r="B7" s="10" t="s">
        <v>9</v>
      </c>
      <c r="C7" s="10" t="s">
        <v>371</v>
      </c>
      <c r="D7" s="20">
        <v>622.39465353000003</v>
      </c>
      <c r="E7" s="20"/>
      <c r="F7" s="20">
        <v>622.39465353000003</v>
      </c>
    </row>
    <row r="8" spans="1:6" ht="22.5" x14ac:dyDescent="0.25">
      <c r="A8" s="9">
        <v>613</v>
      </c>
      <c r="B8" s="10" t="s">
        <v>18</v>
      </c>
      <c r="C8" s="10" t="s">
        <v>375</v>
      </c>
      <c r="D8" s="20"/>
      <c r="E8" s="20">
        <v>518.22772170999997</v>
      </c>
      <c r="F8" s="20">
        <v>518.22772170999997</v>
      </c>
    </row>
    <row r="9" spans="1:6" x14ac:dyDescent="0.25">
      <c r="A9" s="9">
        <v>604</v>
      </c>
      <c r="B9" s="10" t="s">
        <v>8</v>
      </c>
      <c r="C9" s="10" t="s">
        <v>374</v>
      </c>
      <c r="D9" s="20">
        <v>327.24608936000004</v>
      </c>
      <c r="E9" s="20"/>
      <c r="F9" s="20">
        <v>327.24608936000004</v>
      </c>
    </row>
    <row r="10" spans="1:6" ht="22.5" x14ac:dyDescent="0.25">
      <c r="A10" s="9">
        <v>613</v>
      </c>
      <c r="B10" s="10" t="s">
        <v>18</v>
      </c>
      <c r="C10" s="10" t="s">
        <v>376</v>
      </c>
      <c r="D10" s="20"/>
      <c r="E10" s="20">
        <v>326.26531927999997</v>
      </c>
      <c r="F10" s="20">
        <v>326.26531927999997</v>
      </c>
    </row>
    <row r="11" spans="1:6" ht="33.75" x14ac:dyDescent="0.25">
      <c r="A11" s="9">
        <v>381</v>
      </c>
      <c r="B11" s="10" t="s">
        <v>9</v>
      </c>
      <c r="C11" s="10" t="s">
        <v>72</v>
      </c>
      <c r="D11" s="20">
        <v>242.22172687</v>
      </c>
      <c r="E11" s="20"/>
      <c r="F11" s="20">
        <v>242.22172687</v>
      </c>
    </row>
    <row r="12" spans="1:6" x14ac:dyDescent="0.25">
      <c r="A12" s="9">
        <v>604</v>
      </c>
      <c r="B12" s="10" t="s">
        <v>8</v>
      </c>
      <c r="C12" s="10" t="s">
        <v>83</v>
      </c>
      <c r="D12" s="20">
        <v>220.83324533000001</v>
      </c>
      <c r="E12" s="20"/>
      <c r="F12" s="20">
        <v>220.83324533000001</v>
      </c>
    </row>
    <row r="13" spans="1:6" ht="22.5" x14ac:dyDescent="0.25">
      <c r="A13" s="9">
        <v>381</v>
      </c>
      <c r="B13" s="10" t="s">
        <v>9</v>
      </c>
      <c r="C13" s="10" t="s">
        <v>372</v>
      </c>
      <c r="D13" s="20">
        <v>220.68796940000001</v>
      </c>
      <c r="E13" s="20"/>
      <c r="F13" s="20">
        <v>220.68796940000001</v>
      </c>
    </row>
    <row r="14" spans="1:6" ht="22.5" x14ac:dyDescent="0.25">
      <c r="A14" s="9">
        <v>330</v>
      </c>
      <c r="B14" s="10" t="s">
        <v>14</v>
      </c>
      <c r="C14" s="10" t="s">
        <v>55</v>
      </c>
      <c r="D14" s="20"/>
      <c r="E14" s="20">
        <v>127.07185505</v>
      </c>
      <c r="F14" s="20">
        <v>127.07185505</v>
      </c>
    </row>
    <row r="15" spans="1:6" x14ac:dyDescent="0.25">
      <c r="A15" s="9">
        <v>330</v>
      </c>
      <c r="B15" s="10" t="s">
        <v>14</v>
      </c>
      <c r="C15" s="10" t="s">
        <v>53</v>
      </c>
      <c r="D15" s="20"/>
      <c r="E15" s="20">
        <v>94.596800590000001</v>
      </c>
      <c r="F15" s="20">
        <v>94.596800590000001</v>
      </c>
    </row>
    <row r="16" spans="1:6" ht="22.5" x14ac:dyDescent="0.25">
      <c r="A16" s="9">
        <v>613</v>
      </c>
      <c r="B16" s="10" t="s">
        <v>18</v>
      </c>
      <c r="C16" s="10" t="s">
        <v>377</v>
      </c>
      <c r="D16" s="20"/>
      <c r="E16" s="20">
        <v>76.551871590000005</v>
      </c>
      <c r="F16" s="20">
        <v>76.551871590000005</v>
      </c>
    </row>
    <row r="17" spans="1:6" x14ac:dyDescent="0.25">
      <c r="A17" s="9">
        <v>330</v>
      </c>
      <c r="B17" s="10" t="s">
        <v>14</v>
      </c>
      <c r="C17" s="10" t="s">
        <v>54</v>
      </c>
      <c r="D17" s="20"/>
      <c r="E17" s="20">
        <v>45.321894380000003</v>
      </c>
      <c r="F17" s="20">
        <v>45.321894380000003</v>
      </c>
    </row>
    <row r="18" spans="1:6" x14ac:dyDescent="0.25">
      <c r="A18" s="9">
        <v>330</v>
      </c>
      <c r="B18" s="10" t="s">
        <v>14</v>
      </c>
      <c r="C18" s="10" t="s">
        <v>144</v>
      </c>
      <c r="D18" s="20"/>
      <c r="E18" s="20">
        <v>31.845456250000002</v>
      </c>
      <c r="F18" s="20">
        <v>31.845456250000002</v>
      </c>
    </row>
    <row r="19" spans="1:6" ht="22.5" x14ac:dyDescent="0.25">
      <c r="A19" s="9">
        <v>103</v>
      </c>
      <c r="B19" s="10" t="s">
        <v>186</v>
      </c>
      <c r="C19" s="10" t="s">
        <v>111</v>
      </c>
      <c r="D19" s="20"/>
      <c r="E19" s="20">
        <v>25.296399000000001</v>
      </c>
      <c r="F19" s="20">
        <v>25.296399000000001</v>
      </c>
    </row>
    <row r="20" spans="1:6" x14ac:dyDescent="0.25">
      <c r="A20" s="9">
        <v>361</v>
      </c>
      <c r="B20" s="10" t="s">
        <v>24</v>
      </c>
      <c r="C20" s="10" t="s">
        <v>370</v>
      </c>
      <c r="D20" s="20">
        <v>14.21796265</v>
      </c>
      <c r="E20" s="20"/>
      <c r="F20" s="20">
        <v>14.21796265</v>
      </c>
    </row>
    <row r="21" spans="1:6" x14ac:dyDescent="0.25">
      <c r="A21" s="9">
        <v>917</v>
      </c>
      <c r="B21" s="10" t="s">
        <v>200</v>
      </c>
      <c r="C21" s="10" t="s">
        <v>99</v>
      </c>
      <c r="D21" s="20"/>
      <c r="E21" s="20">
        <v>13.885823</v>
      </c>
      <c r="F21" s="20">
        <v>13.885823</v>
      </c>
    </row>
    <row r="22" spans="1:6" ht="33.75" x14ac:dyDescent="0.25">
      <c r="A22" s="9">
        <v>381</v>
      </c>
      <c r="B22" s="10" t="s">
        <v>9</v>
      </c>
      <c r="C22" s="10" t="s">
        <v>373</v>
      </c>
      <c r="D22" s="20">
        <v>8.787096</v>
      </c>
      <c r="E22" s="20"/>
      <c r="F22" s="20">
        <v>8.787096</v>
      </c>
    </row>
    <row r="23" spans="1:6" x14ac:dyDescent="0.25">
      <c r="A23" s="9">
        <v>322</v>
      </c>
      <c r="B23" s="10" t="s">
        <v>16</v>
      </c>
      <c r="C23" s="10" t="s">
        <v>48</v>
      </c>
      <c r="D23" s="21"/>
      <c r="E23" s="21">
        <v>8.5</v>
      </c>
      <c r="F23" s="21">
        <v>8.5</v>
      </c>
    </row>
    <row r="24" spans="1:6" ht="33.75" x14ac:dyDescent="0.25">
      <c r="A24" s="9">
        <v>606</v>
      </c>
      <c r="B24" s="10" t="s">
        <v>22</v>
      </c>
      <c r="C24" s="10" t="s">
        <v>85</v>
      </c>
      <c r="D24" s="20">
        <v>6.8875245700000001</v>
      </c>
      <c r="E24" s="20"/>
      <c r="F24" s="20">
        <v>6.8875245700000001</v>
      </c>
    </row>
    <row r="25" spans="1:6" ht="22.5" x14ac:dyDescent="0.25">
      <c r="A25" s="9">
        <v>613</v>
      </c>
      <c r="B25" s="10" t="s">
        <v>18</v>
      </c>
      <c r="C25" s="10" t="s">
        <v>378</v>
      </c>
      <c r="D25" s="20"/>
      <c r="E25" s="20">
        <v>6.7031219499999999</v>
      </c>
      <c r="F25" s="20">
        <v>6.7031219499999999</v>
      </c>
    </row>
    <row r="26" spans="1:6" ht="22.5" x14ac:dyDescent="0.25">
      <c r="A26" s="9">
        <v>606</v>
      </c>
      <c r="B26" s="10" t="s">
        <v>22</v>
      </c>
      <c r="C26" s="10" t="s">
        <v>84</v>
      </c>
      <c r="D26" s="20">
        <v>5.6829000000000001</v>
      </c>
      <c r="E26" s="20"/>
      <c r="F26" s="20">
        <v>5.6829000000000001</v>
      </c>
    </row>
    <row r="27" spans="1:6" x14ac:dyDescent="0.25">
      <c r="A27" s="9">
        <v>117</v>
      </c>
      <c r="B27" s="10" t="s">
        <v>210</v>
      </c>
      <c r="C27" s="10" t="s">
        <v>211</v>
      </c>
      <c r="D27" s="20"/>
      <c r="E27" s="20">
        <v>4</v>
      </c>
      <c r="F27" s="20">
        <v>4</v>
      </c>
    </row>
    <row r="28" spans="1:6" ht="22.5" x14ac:dyDescent="0.25">
      <c r="A28" s="9">
        <v>917</v>
      </c>
      <c r="B28" s="10" t="s">
        <v>200</v>
      </c>
      <c r="C28" s="10" t="s">
        <v>101</v>
      </c>
      <c r="D28" s="20"/>
      <c r="E28" s="20">
        <v>3.6277768900000003</v>
      </c>
      <c r="F28" s="20">
        <v>3.6277768900000003</v>
      </c>
    </row>
    <row r="29" spans="1:6" ht="22.5" x14ac:dyDescent="0.25">
      <c r="A29" s="9">
        <v>107</v>
      </c>
      <c r="B29" s="10" t="s">
        <v>17</v>
      </c>
      <c r="C29" s="10" t="s">
        <v>41</v>
      </c>
      <c r="D29" s="20">
        <v>1.14804868</v>
      </c>
      <c r="E29" s="20"/>
      <c r="F29" s="20">
        <v>1.14804868</v>
      </c>
    </row>
    <row r="30" spans="1:6" ht="22.5" x14ac:dyDescent="0.25">
      <c r="A30" s="9">
        <v>905</v>
      </c>
      <c r="B30" s="10" t="s">
        <v>199</v>
      </c>
      <c r="C30" s="10" t="s">
        <v>97</v>
      </c>
      <c r="D30" s="20"/>
      <c r="E30" s="20">
        <v>0.89675722000000002</v>
      </c>
      <c r="F30" s="20">
        <v>0.89675722000000002</v>
      </c>
    </row>
    <row r="31" spans="1:6" ht="22.5" x14ac:dyDescent="0.25">
      <c r="A31" s="9">
        <v>105</v>
      </c>
      <c r="B31" s="10" t="s">
        <v>23</v>
      </c>
      <c r="C31" s="10" t="s">
        <v>32</v>
      </c>
      <c r="D31" s="21">
        <v>0.48791527000000001</v>
      </c>
      <c r="E31" s="21"/>
      <c r="F31" s="21">
        <v>0.48791527000000001</v>
      </c>
    </row>
    <row r="32" spans="1:6" ht="22.5" x14ac:dyDescent="0.25">
      <c r="A32" s="9">
        <v>107</v>
      </c>
      <c r="B32" s="10" t="s">
        <v>17</v>
      </c>
      <c r="C32" s="10" t="s">
        <v>369</v>
      </c>
      <c r="D32" s="21">
        <v>0.30299999999999999</v>
      </c>
      <c r="E32" s="21"/>
      <c r="F32" s="21">
        <v>0.30299999999999999</v>
      </c>
    </row>
    <row r="33" spans="1:6" ht="22.5" x14ac:dyDescent="0.25">
      <c r="A33" s="9">
        <v>382</v>
      </c>
      <c r="B33" s="10" t="s">
        <v>195</v>
      </c>
      <c r="C33" s="10" t="s">
        <v>74</v>
      </c>
      <c r="D33" s="21">
        <v>0.23358395000000001</v>
      </c>
      <c r="E33" s="21"/>
      <c r="F33" s="21">
        <v>0.23358395000000001</v>
      </c>
    </row>
    <row r="34" spans="1:6" x14ac:dyDescent="0.25">
      <c r="A34" s="9">
        <v>361</v>
      </c>
      <c r="B34" s="10" t="s">
        <v>24</v>
      </c>
      <c r="C34" s="10" t="s">
        <v>61</v>
      </c>
      <c r="D34" s="24">
        <v>3.9E-2</v>
      </c>
      <c r="E34" s="24"/>
      <c r="F34" s="24">
        <v>3.9E-2</v>
      </c>
    </row>
  </sheetData>
  <sortState xmlns:xlrd2="http://schemas.microsoft.com/office/spreadsheetml/2017/richdata2" ref="A7:F34">
    <sortCondition descending="1" ref="F7:F34"/>
  </sortState>
  <mergeCells count="2">
    <mergeCell ref="A4:B4"/>
    <mergeCell ref="D4:F4"/>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DEEE9-AD12-4F1F-95E1-71CEC39DB9EF}">
  <dimension ref="A1:F7"/>
  <sheetViews>
    <sheetView showGridLines="0" workbookViewId="0">
      <selection activeCell="A2" sqref="A2"/>
    </sheetView>
  </sheetViews>
  <sheetFormatPr baseColWidth="10" defaultRowHeight="15" x14ac:dyDescent="0.25"/>
  <cols>
    <col min="2" max="2" width="34.7109375" customWidth="1"/>
    <col min="3" max="3" width="100.5703125" customWidth="1"/>
  </cols>
  <sheetData>
    <row r="1" spans="1:6" x14ac:dyDescent="0.25">
      <c r="A1" s="13" t="s">
        <v>1307</v>
      </c>
    </row>
    <row r="2" spans="1:6" x14ac:dyDescent="0.25">
      <c r="A2" s="14" t="s">
        <v>25</v>
      </c>
    </row>
    <row r="3" spans="1:6" ht="15.75" thickBot="1" x14ac:dyDescent="0.3">
      <c r="A3" s="14"/>
    </row>
    <row r="4" spans="1:6" ht="16.5" thickTop="1" thickBot="1" x14ac:dyDescent="0.3">
      <c r="A4" s="44" t="s">
        <v>0</v>
      </c>
      <c r="B4" s="44"/>
      <c r="C4" s="4" t="s">
        <v>1</v>
      </c>
      <c r="D4" s="44" t="s">
        <v>27</v>
      </c>
      <c r="E4" s="44"/>
      <c r="F4" s="44"/>
    </row>
    <row r="5" spans="1:6" ht="23.25" thickBot="1" x14ac:dyDescent="0.3">
      <c r="A5" s="6" t="s">
        <v>2</v>
      </c>
      <c r="B5" s="6" t="s">
        <v>3</v>
      </c>
      <c r="C5" s="6" t="s">
        <v>4</v>
      </c>
      <c r="D5" s="6" t="s">
        <v>5</v>
      </c>
      <c r="E5" s="6" t="s">
        <v>6</v>
      </c>
      <c r="F5" s="6" t="s">
        <v>102</v>
      </c>
    </row>
    <row r="6" spans="1:6" ht="15.75" thickTop="1" x14ac:dyDescent="0.25">
      <c r="A6" s="15" t="s">
        <v>379</v>
      </c>
      <c r="B6" s="7"/>
      <c r="C6" s="7"/>
      <c r="D6" s="8">
        <f>+SUM(D7:D7)</f>
        <v>2725.7007544200001</v>
      </c>
      <c r="E6" s="8">
        <f>+SUM(E7:E7)</f>
        <v>0</v>
      </c>
      <c r="F6" s="8">
        <f>+SUM(F7:F7)</f>
        <v>2725.7007544200001</v>
      </c>
    </row>
    <row r="7" spans="1:6" ht="22.5" x14ac:dyDescent="0.25">
      <c r="A7" s="9">
        <v>328</v>
      </c>
      <c r="B7" s="10" t="s">
        <v>15</v>
      </c>
      <c r="C7" s="10" t="s">
        <v>380</v>
      </c>
      <c r="D7" s="20">
        <v>2725.7007544200001</v>
      </c>
      <c r="E7" s="20"/>
      <c r="F7" s="20">
        <v>2725.7007544200001</v>
      </c>
    </row>
  </sheetData>
  <mergeCells count="2">
    <mergeCell ref="A4:B4"/>
    <mergeCell ref="D4:F4"/>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63829-F91C-4422-836D-2D4DE4D7F316}">
  <dimension ref="A1:F35"/>
  <sheetViews>
    <sheetView showGridLines="0" workbookViewId="0">
      <selection activeCell="F6" sqref="D6:F6"/>
    </sheetView>
  </sheetViews>
  <sheetFormatPr baseColWidth="10" defaultRowHeight="15" x14ac:dyDescent="0.25"/>
  <cols>
    <col min="2" max="2" width="34.7109375" customWidth="1"/>
    <col min="3" max="3" width="100.5703125" customWidth="1"/>
  </cols>
  <sheetData>
    <row r="1" spans="1:6" x14ac:dyDescent="0.25">
      <c r="A1" s="13" t="s">
        <v>381</v>
      </c>
    </row>
    <row r="2" spans="1:6" x14ac:dyDescent="0.25">
      <c r="A2" s="14" t="s">
        <v>25</v>
      </c>
    </row>
    <row r="3" spans="1:6" ht="15.75" thickBot="1" x14ac:dyDescent="0.3">
      <c r="A3" s="14"/>
    </row>
    <row r="4" spans="1:6" ht="16.5" thickTop="1" thickBot="1" x14ac:dyDescent="0.3">
      <c r="A4" s="44" t="s">
        <v>0</v>
      </c>
      <c r="B4" s="44"/>
      <c r="C4" s="4" t="s">
        <v>1</v>
      </c>
      <c r="D4" s="44" t="s">
        <v>27</v>
      </c>
      <c r="E4" s="44"/>
      <c r="F4" s="44"/>
    </row>
    <row r="5" spans="1:6" ht="23.25" thickBot="1" x14ac:dyDescent="0.3">
      <c r="A5" s="6" t="s">
        <v>2</v>
      </c>
      <c r="B5" s="6" t="s">
        <v>3</v>
      </c>
      <c r="C5" s="6" t="s">
        <v>4</v>
      </c>
      <c r="D5" s="6" t="s">
        <v>5</v>
      </c>
      <c r="E5" s="6" t="s">
        <v>6</v>
      </c>
      <c r="F5" s="6" t="s">
        <v>102</v>
      </c>
    </row>
    <row r="6" spans="1:6" ht="15.75" thickTop="1" x14ac:dyDescent="0.25">
      <c r="A6" s="15" t="s">
        <v>382</v>
      </c>
      <c r="B6" s="7"/>
      <c r="C6" s="7"/>
      <c r="D6" s="8">
        <f>+SUM(D7:D35)</f>
        <v>1949.65767716</v>
      </c>
      <c r="E6" s="8">
        <f>+SUM(E7:E35)</f>
        <v>597.94746453999983</v>
      </c>
      <c r="F6" s="8">
        <f>+SUM(F7:F35)</f>
        <v>2547.6051416999999</v>
      </c>
    </row>
    <row r="7" spans="1:6" ht="22.5" x14ac:dyDescent="0.25">
      <c r="A7" s="9">
        <v>364</v>
      </c>
      <c r="B7" s="10" t="s">
        <v>193</v>
      </c>
      <c r="C7" s="10" t="s">
        <v>384</v>
      </c>
      <c r="D7" s="20">
        <v>851.83669507000002</v>
      </c>
      <c r="E7" s="20"/>
      <c r="F7" s="20">
        <v>851.83669507000002</v>
      </c>
    </row>
    <row r="8" spans="1:6" x14ac:dyDescent="0.25">
      <c r="A8" s="9">
        <v>604</v>
      </c>
      <c r="B8" s="10" t="s">
        <v>8</v>
      </c>
      <c r="C8" s="10" t="s">
        <v>388</v>
      </c>
      <c r="D8" s="20">
        <v>625.13514251000004</v>
      </c>
      <c r="E8" s="20"/>
      <c r="F8" s="20">
        <v>625.13514251000004</v>
      </c>
    </row>
    <row r="9" spans="1:6" x14ac:dyDescent="0.25">
      <c r="A9" s="9">
        <v>604</v>
      </c>
      <c r="B9" s="10" t="s">
        <v>8</v>
      </c>
      <c r="C9" s="10" t="s">
        <v>83</v>
      </c>
      <c r="D9" s="20">
        <v>279.95051395000002</v>
      </c>
      <c r="E9" s="20"/>
      <c r="F9" s="20">
        <v>279.95051395000002</v>
      </c>
    </row>
    <row r="10" spans="1:6" ht="22.5" x14ac:dyDescent="0.25">
      <c r="A10" s="9">
        <v>364</v>
      </c>
      <c r="B10" s="10" t="s">
        <v>193</v>
      </c>
      <c r="C10" s="10" t="s">
        <v>385</v>
      </c>
      <c r="D10" s="20"/>
      <c r="E10" s="20">
        <v>214.16890312000001</v>
      </c>
      <c r="F10" s="20">
        <v>214.16890312000001</v>
      </c>
    </row>
    <row r="11" spans="1:6" ht="22.5" x14ac:dyDescent="0.25">
      <c r="A11" s="9">
        <v>107</v>
      </c>
      <c r="B11" s="10" t="s">
        <v>17</v>
      </c>
      <c r="C11" s="10" t="s">
        <v>383</v>
      </c>
      <c r="D11" s="20">
        <v>102.23783711</v>
      </c>
      <c r="E11" s="20"/>
      <c r="F11" s="20">
        <v>102.23783711</v>
      </c>
    </row>
    <row r="12" spans="1:6" ht="22.5" x14ac:dyDescent="0.25">
      <c r="A12" s="9">
        <v>365</v>
      </c>
      <c r="B12" s="10" t="s">
        <v>194</v>
      </c>
      <c r="C12" s="10" t="s">
        <v>386</v>
      </c>
      <c r="D12" s="20"/>
      <c r="E12" s="20">
        <v>95.967364910000001</v>
      </c>
      <c r="F12" s="20">
        <v>95.967364910000001</v>
      </c>
    </row>
    <row r="13" spans="1:6" ht="22.5" x14ac:dyDescent="0.25">
      <c r="A13" s="9">
        <v>613</v>
      </c>
      <c r="B13" s="10" t="s">
        <v>18</v>
      </c>
      <c r="C13" s="10" t="s">
        <v>94</v>
      </c>
      <c r="D13" s="20"/>
      <c r="E13" s="20">
        <v>90.247601019999991</v>
      </c>
      <c r="F13" s="20">
        <v>90.247601019999991</v>
      </c>
    </row>
    <row r="14" spans="1:6" x14ac:dyDescent="0.25">
      <c r="A14" s="9">
        <v>328</v>
      </c>
      <c r="B14" s="10" t="s">
        <v>15</v>
      </c>
      <c r="C14" s="10" t="s">
        <v>52</v>
      </c>
      <c r="D14" s="20"/>
      <c r="E14" s="20">
        <v>49.890946219999996</v>
      </c>
      <c r="F14" s="20">
        <v>49.890946219999996</v>
      </c>
    </row>
    <row r="15" spans="1:6" x14ac:dyDescent="0.25">
      <c r="A15" s="9">
        <v>604</v>
      </c>
      <c r="B15" s="10" t="s">
        <v>8</v>
      </c>
      <c r="C15" s="10" t="s">
        <v>389</v>
      </c>
      <c r="D15" s="20">
        <v>49.73339498</v>
      </c>
      <c r="E15" s="20"/>
      <c r="F15" s="20">
        <v>49.73339498</v>
      </c>
    </row>
    <row r="16" spans="1:6" x14ac:dyDescent="0.25">
      <c r="A16" s="9">
        <v>330</v>
      </c>
      <c r="B16" s="10" t="s">
        <v>14</v>
      </c>
      <c r="C16" s="10" t="s">
        <v>54</v>
      </c>
      <c r="D16" s="20"/>
      <c r="E16" s="20">
        <v>28.76514616</v>
      </c>
      <c r="F16" s="20">
        <v>28.76514616</v>
      </c>
    </row>
    <row r="17" spans="1:6" x14ac:dyDescent="0.25">
      <c r="A17" s="9">
        <v>330</v>
      </c>
      <c r="B17" s="10" t="s">
        <v>14</v>
      </c>
      <c r="C17" s="10" t="s">
        <v>144</v>
      </c>
      <c r="D17" s="20"/>
      <c r="E17" s="20">
        <v>28.198513379999998</v>
      </c>
      <c r="F17" s="20">
        <v>28.198513379999998</v>
      </c>
    </row>
    <row r="18" spans="1:6" ht="22.5" x14ac:dyDescent="0.25">
      <c r="A18" s="9">
        <v>114</v>
      </c>
      <c r="B18" s="10" t="s">
        <v>187</v>
      </c>
      <c r="C18" s="10" t="s">
        <v>297</v>
      </c>
      <c r="D18" s="20"/>
      <c r="E18" s="20">
        <v>22</v>
      </c>
      <c r="F18" s="20">
        <v>22</v>
      </c>
    </row>
    <row r="19" spans="1:6" ht="22.5" x14ac:dyDescent="0.25">
      <c r="A19" s="9">
        <v>103</v>
      </c>
      <c r="B19" s="10" t="s">
        <v>186</v>
      </c>
      <c r="C19" s="10" t="s">
        <v>28</v>
      </c>
      <c r="D19" s="20"/>
      <c r="E19" s="20">
        <v>19.3</v>
      </c>
      <c r="F19" s="20">
        <v>19.3</v>
      </c>
    </row>
    <row r="20" spans="1:6" ht="22.5" x14ac:dyDescent="0.25">
      <c r="A20" s="9">
        <v>613</v>
      </c>
      <c r="B20" s="10" t="s">
        <v>18</v>
      </c>
      <c r="C20" s="10" t="s">
        <v>391</v>
      </c>
      <c r="D20" s="21">
        <v>12.6223145</v>
      </c>
      <c r="E20" s="21"/>
      <c r="F20" s="21">
        <v>12.6223145</v>
      </c>
    </row>
    <row r="21" spans="1:6" ht="22.5" x14ac:dyDescent="0.25">
      <c r="A21" s="9">
        <v>365</v>
      </c>
      <c r="B21" s="10" t="s">
        <v>194</v>
      </c>
      <c r="C21" s="10" t="s">
        <v>387</v>
      </c>
      <c r="D21" s="20"/>
      <c r="E21" s="20">
        <v>11.8983483</v>
      </c>
      <c r="F21" s="20">
        <v>11.8983483</v>
      </c>
    </row>
    <row r="22" spans="1:6" ht="22.5" x14ac:dyDescent="0.25">
      <c r="A22" s="9">
        <v>330</v>
      </c>
      <c r="B22" s="10" t="s">
        <v>14</v>
      </c>
      <c r="C22" s="10" t="s">
        <v>55</v>
      </c>
      <c r="D22" s="20"/>
      <c r="E22" s="20">
        <v>11.83811852</v>
      </c>
      <c r="F22" s="20">
        <v>11.83811852</v>
      </c>
    </row>
    <row r="23" spans="1:6" ht="33.75" x14ac:dyDescent="0.25">
      <c r="A23" s="9">
        <v>604</v>
      </c>
      <c r="B23" s="10" t="s">
        <v>8</v>
      </c>
      <c r="C23" s="10" t="s">
        <v>390</v>
      </c>
      <c r="D23" s="20">
        <v>11.206037859999999</v>
      </c>
      <c r="E23" s="20"/>
      <c r="F23" s="20">
        <v>11.206037859999999</v>
      </c>
    </row>
    <row r="24" spans="1:6" ht="22.5" x14ac:dyDescent="0.25">
      <c r="A24" s="9">
        <v>330</v>
      </c>
      <c r="B24" s="10" t="s">
        <v>14</v>
      </c>
      <c r="C24" s="10" t="s">
        <v>56</v>
      </c>
      <c r="D24" s="20"/>
      <c r="E24" s="20">
        <v>10.278700000000001</v>
      </c>
      <c r="F24" s="20">
        <v>10.278700000000001</v>
      </c>
    </row>
    <row r="25" spans="1:6" ht="22.5" x14ac:dyDescent="0.25">
      <c r="A25" s="9">
        <v>107</v>
      </c>
      <c r="B25" s="10" t="s">
        <v>17</v>
      </c>
      <c r="C25" s="10" t="s">
        <v>41</v>
      </c>
      <c r="D25" s="20">
        <v>9.9182368900000011</v>
      </c>
      <c r="E25" s="20"/>
      <c r="F25" s="20">
        <v>9.9182368900000011</v>
      </c>
    </row>
    <row r="26" spans="1:6" x14ac:dyDescent="0.25">
      <c r="A26" s="9">
        <v>322</v>
      </c>
      <c r="B26" s="10" t="s">
        <v>16</v>
      </c>
      <c r="C26" s="10" t="s">
        <v>48</v>
      </c>
      <c r="D26" s="20"/>
      <c r="E26" s="20">
        <v>6</v>
      </c>
      <c r="F26" s="20">
        <v>6</v>
      </c>
    </row>
    <row r="27" spans="1:6" ht="22.5" x14ac:dyDescent="0.25">
      <c r="A27" s="9">
        <v>917</v>
      </c>
      <c r="B27" s="10" t="s">
        <v>200</v>
      </c>
      <c r="C27" s="10" t="s">
        <v>98</v>
      </c>
      <c r="D27" s="20"/>
      <c r="E27" s="20">
        <v>5.1904542199999995</v>
      </c>
      <c r="F27" s="20">
        <v>5.1904542199999995</v>
      </c>
    </row>
    <row r="28" spans="1:6" x14ac:dyDescent="0.25">
      <c r="A28" s="9">
        <v>917</v>
      </c>
      <c r="B28" s="10" t="s">
        <v>200</v>
      </c>
      <c r="C28" s="10" t="s">
        <v>99</v>
      </c>
      <c r="D28" s="21"/>
      <c r="E28" s="21">
        <v>4.2033686900000005</v>
      </c>
      <c r="F28" s="21">
        <v>4.2033686900000005</v>
      </c>
    </row>
    <row r="29" spans="1:6" ht="22.5" x14ac:dyDescent="0.25">
      <c r="A29" s="9">
        <v>331</v>
      </c>
      <c r="B29" s="10" t="s">
        <v>203</v>
      </c>
      <c r="C29" s="10" t="s">
        <v>146</v>
      </c>
      <c r="D29" s="20">
        <v>3.7062605</v>
      </c>
      <c r="E29" s="20"/>
      <c r="F29" s="20">
        <v>3.7062605</v>
      </c>
    </row>
    <row r="30" spans="1:6" ht="22.5" x14ac:dyDescent="0.25">
      <c r="A30" s="9">
        <v>331</v>
      </c>
      <c r="B30" s="10" t="s">
        <v>203</v>
      </c>
      <c r="C30" s="10" t="s">
        <v>135</v>
      </c>
      <c r="D30" s="20">
        <v>1.2147349999999999</v>
      </c>
      <c r="E30" s="20"/>
      <c r="F30" s="20">
        <v>1.2147349999999999</v>
      </c>
    </row>
    <row r="31" spans="1:6" ht="22.5" x14ac:dyDescent="0.25">
      <c r="A31" s="9">
        <v>331</v>
      </c>
      <c r="B31" s="10" t="s">
        <v>203</v>
      </c>
      <c r="C31" s="10" t="s">
        <v>147</v>
      </c>
      <c r="D31" s="20">
        <v>0.84586309999999998</v>
      </c>
      <c r="E31" s="20"/>
      <c r="F31" s="20">
        <v>0.84586309999999998</v>
      </c>
    </row>
    <row r="32" spans="1:6" ht="22.5" x14ac:dyDescent="0.25">
      <c r="A32" s="9">
        <v>331</v>
      </c>
      <c r="B32" s="10" t="s">
        <v>203</v>
      </c>
      <c r="C32" s="10" t="s">
        <v>148</v>
      </c>
      <c r="D32" s="20">
        <v>0.77577099999999999</v>
      </c>
      <c r="E32" s="20"/>
      <c r="F32" s="20">
        <v>0.77577099999999999</v>
      </c>
    </row>
    <row r="33" spans="1:6" x14ac:dyDescent="0.25">
      <c r="A33" s="9">
        <v>651</v>
      </c>
      <c r="B33" s="10" t="s">
        <v>329</v>
      </c>
      <c r="C33" s="10" t="s">
        <v>330</v>
      </c>
      <c r="D33" s="21">
        <v>0.25280000000000002</v>
      </c>
      <c r="E33" s="21"/>
      <c r="F33" s="21">
        <v>0.25280000000000002</v>
      </c>
    </row>
    <row r="34" spans="1:6" ht="22.5" x14ac:dyDescent="0.25">
      <c r="A34" s="9">
        <v>331</v>
      </c>
      <c r="B34" s="10" t="s">
        <v>203</v>
      </c>
      <c r="C34" s="10" t="s">
        <v>113</v>
      </c>
      <c r="D34" s="21">
        <v>0.19999500000000001</v>
      </c>
      <c r="E34" s="21"/>
      <c r="F34" s="21">
        <v>0.19999500000000001</v>
      </c>
    </row>
    <row r="35" spans="1:6" ht="22.5" x14ac:dyDescent="0.25">
      <c r="A35" s="9">
        <v>331</v>
      </c>
      <c r="B35" s="10" t="s">
        <v>203</v>
      </c>
      <c r="C35" s="10" t="s">
        <v>246</v>
      </c>
      <c r="D35" s="24">
        <v>2.2079689999999999E-2</v>
      </c>
      <c r="E35" s="24"/>
      <c r="F35" s="24">
        <v>2.2079689999999999E-2</v>
      </c>
    </row>
  </sheetData>
  <sortState xmlns:xlrd2="http://schemas.microsoft.com/office/spreadsheetml/2017/richdata2" ref="A7:H35">
    <sortCondition descending="1" ref="F7:F35"/>
  </sortState>
  <mergeCells count="2">
    <mergeCell ref="A4:B4"/>
    <mergeCell ref="D4:F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4D929-96D3-4127-B24F-2110076D2434}">
  <dimension ref="A1:F37"/>
  <sheetViews>
    <sheetView showGridLines="0" topLeftCell="B1" zoomScale="98" zoomScaleNormal="98" workbookViewId="0">
      <pane ySplit="1" topLeftCell="A2" activePane="bottomLeft" state="frozen"/>
      <selection activeCell="A2" sqref="A2"/>
      <selection pane="bottomLeft" activeCell="C1" sqref="C1"/>
    </sheetView>
  </sheetViews>
  <sheetFormatPr baseColWidth="10" defaultColWidth="11.42578125" defaultRowHeight="13.5" outlineLevelCol="1" x14ac:dyDescent="0.15"/>
  <cols>
    <col min="1" max="1" width="6.5703125" style="5" customWidth="1"/>
    <col min="2" max="2" width="46.5703125" style="5" customWidth="1"/>
    <col min="3" max="3" width="72.28515625" style="5" customWidth="1"/>
    <col min="4" max="4" width="10.7109375" style="5" bestFit="1" customWidth="1"/>
    <col min="5" max="6" width="12.7109375" style="5" customWidth="1" outlineLevel="1"/>
    <col min="7" max="16384" width="11.42578125" style="5"/>
  </cols>
  <sheetData>
    <row r="1" spans="1:6" s="1" customFormat="1" x14ac:dyDescent="0.15">
      <c r="A1" s="13" t="s">
        <v>836</v>
      </c>
    </row>
    <row r="2" spans="1:6" s="1" customFormat="1" x14ac:dyDescent="0.15">
      <c r="A2" s="14" t="s">
        <v>25</v>
      </c>
    </row>
    <row r="3" spans="1:6" s="3" customFormat="1" ht="14.25" thickBot="1" x14ac:dyDescent="0.2">
      <c r="A3" s="2"/>
      <c r="B3" s="2"/>
      <c r="C3" s="2"/>
      <c r="D3" s="2"/>
      <c r="E3" s="2"/>
      <c r="F3" s="2"/>
    </row>
    <row r="4" spans="1:6" ht="15" thickTop="1" thickBot="1" x14ac:dyDescent="0.2">
      <c r="A4" s="44" t="s">
        <v>0</v>
      </c>
      <c r="B4" s="44"/>
      <c r="C4" s="4" t="s">
        <v>1</v>
      </c>
      <c r="D4" s="44" t="s">
        <v>27</v>
      </c>
      <c r="E4" s="44"/>
      <c r="F4" s="44"/>
    </row>
    <row r="5" spans="1:6" ht="23.25" thickBot="1" x14ac:dyDescent="0.2">
      <c r="A5" s="6" t="s">
        <v>2</v>
      </c>
      <c r="B5" s="6" t="s">
        <v>3</v>
      </c>
      <c r="C5" s="6" t="s">
        <v>4</v>
      </c>
      <c r="D5" s="6" t="s">
        <v>5</v>
      </c>
      <c r="E5" s="6" t="s">
        <v>6</v>
      </c>
      <c r="F5" s="6" t="s">
        <v>102</v>
      </c>
    </row>
    <row r="6" spans="1:6" ht="14.25" thickTop="1" x14ac:dyDescent="0.15">
      <c r="A6" s="15" t="s">
        <v>837</v>
      </c>
      <c r="B6" s="7"/>
      <c r="C6" s="7"/>
      <c r="D6" s="8">
        <f>SUM(D7:D37)</f>
        <v>68678.105060140006</v>
      </c>
      <c r="E6" s="8">
        <f>SUM(E7:E37)</f>
        <v>725899.77198418998</v>
      </c>
      <c r="F6" s="8">
        <f>SUM(F7:F37)</f>
        <v>794577.87704432989</v>
      </c>
    </row>
    <row r="7" spans="1:6" ht="45" x14ac:dyDescent="0.15">
      <c r="A7" s="9">
        <v>328</v>
      </c>
      <c r="B7" s="10" t="s">
        <v>15</v>
      </c>
      <c r="C7" s="10" t="s">
        <v>831</v>
      </c>
      <c r="D7" s="11"/>
      <c r="E7" s="11">
        <v>440098.23359811999</v>
      </c>
      <c r="F7" s="11">
        <v>440098.23359811999</v>
      </c>
    </row>
    <row r="8" spans="1:6" x14ac:dyDescent="0.15">
      <c r="A8" s="9">
        <v>356</v>
      </c>
      <c r="B8" s="10" t="s">
        <v>21</v>
      </c>
      <c r="C8" s="10" t="s">
        <v>832</v>
      </c>
      <c r="D8" s="11"/>
      <c r="E8" s="11">
        <v>107885</v>
      </c>
      <c r="F8" s="11">
        <v>107885</v>
      </c>
    </row>
    <row r="9" spans="1:6" ht="45" x14ac:dyDescent="0.15">
      <c r="A9" s="9">
        <v>356</v>
      </c>
      <c r="B9" s="10" t="s">
        <v>21</v>
      </c>
      <c r="C9" s="10" t="s">
        <v>831</v>
      </c>
      <c r="D9" s="11"/>
      <c r="E9" s="11">
        <v>95000</v>
      </c>
      <c r="F9" s="11">
        <v>95000</v>
      </c>
    </row>
    <row r="10" spans="1:6" ht="33.75" x14ac:dyDescent="0.15">
      <c r="A10" s="9">
        <v>377</v>
      </c>
      <c r="B10" s="10" t="s">
        <v>12</v>
      </c>
      <c r="C10" s="10" t="s">
        <v>824</v>
      </c>
      <c r="D10" s="11"/>
      <c r="E10" s="11">
        <v>27360.70175339</v>
      </c>
      <c r="F10" s="11">
        <v>27360.70175339</v>
      </c>
    </row>
    <row r="11" spans="1:6" ht="22.5" x14ac:dyDescent="0.15">
      <c r="A11" s="9">
        <v>310</v>
      </c>
      <c r="B11" s="10" t="s">
        <v>215</v>
      </c>
      <c r="C11" s="10" t="s">
        <v>825</v>
      </c>
      <c r="D11" s="11">
        <v>24865.856402470003</v>
      </c>
      <c r="E11" s="11"/>
      <c r="F11" s="11">
        <v>24865.856402469999</v>
      </c>
    </row>
    <row r="12" spans="1:6" ht="33.75" x14ac:dyDescent="0.15">
      <c r="A12" s="9">
        <v>364</v>
      </c>
      <c r="B12" s="10" t="s">
        <v>193</v>
      </c>
      <c r="C12" s="10" t="s">
        <v>824</v>
      </c>
      <c r="D12" s="11"/>
      <c r="E12" s="11">
        <v>18796.51513933</v>
      </c>
      <c r="F12" s="11">
        <v>18796.51513933</v>
      </c>
    </row>
    <row r="13" spans="1:6" ht="22.5" x14ac:dyDescent="0.15">
      <c r="A13" s="9">
        <v>328</v>
      </c>
      <c r="B13" s="10" t="s">
        <v>15</v>
      </c>
      <c r="C13" s="10" t="s">
        <v>833</v>
      </c>
      <c r="D13" s="11"/>
      <c r="E13" s="11">
        <v>18120.922999999999</v>
      </c>
      <c r="F13" s="11">
        <v>18120.922999999999</v>
      </c>
    </row>
    <row r="14" spans="1:6" ht="22.5" x14ac:dyDescent="0.15">
      <c r="A14" s="9">
        <v>327</v>
      </c>
      <c r="B14" s="10" t="s">
        <v>652</v>
      </c>
      <c r="C14" s="10" t="s">
        <v>838</v>
      </c>
      <c r="D14" s="11"/>
      <c r="E14" s="11">
        <v>12371.644449490001</v>
      </c>
      <c r="F14" s="11">
        <v>12371.644449490001</v>
      </c>
    </row>
    <row r="15" spans="1:6" ht="22.5" x14ac:dyDescent="0.15">
      <c r="A15" s="9">
        <v>310</v>
      </c>
      <c r="B15" s="10" t="s">
        <v>215</v>
      </c>
      <c r="C15" s="10" t="s">
        <v>820</v>
      </c>
      <c r="D15" s="11">
        <v>9863.9532897299996</v>
      </c>
      <c r="E15" s="11"/>
      <c r="F15" s="11">
        <v>9863.9532897299996</v>
      </c>
    </row>
    <row r="16" spans="1:6" ht="45" x14ac:dyDescent="0.15">
      <c r="A16" s="9">
        <v>381</v>
      </c>
      <c r="B16" s="10" t="s">
        <v>9</v>
      </c>
      <c r="C16" s="10" t="s">
        <v>72</v>
      </c>
      <c r="D16" s="11">
        <v>8205.5985824700001</v>
      </c>
      <c r="E16" s="11"/>
      <c r="F16" s="11">
        <v>8205.5985824700001</v>
      </c>
    </row>
    <row r="17" spans="1:6" ht="33.75" x14ac:dyDescent="0.15">
      <c r="A17" s="9">
        <v>327</v>
      </c>
      <c r="B17" s="10" t="s">
        <v>652</v>
      </c>
      <c r="C17" s="10" t="s">
        <v>839</v>
      </c>
      <c r="D17" s="11">
        <v>5974.4084384099997</v>
      </c>
      <c r="E17" s="11"/>
      <c r="F17" s="11">
        <v>5974.4084384099997</v>
      </c>
    </row>
    <row r="18" spans="1:6" ht="22.5" x14ac:dyDescent="0.15">
      <c r="A18" s="9">
        <v>356</v>
      </c>
      <c r="B18" s="10" t="s">
        <v>21</v>
      </c>
      <c r="C18" s="10" t="s">
        <v>817</v>
      </c>
      <c r="D18" s="11"/>
      <c r="E18" s="11">
        <v>5000</v>
      </c>
      <c r="F18" s="11">
        <v>5000</v>
      </c>
    </row>
    <row r="19" spans="1:6" ht="22.5" x14ac:dyDescent="0.15">
      <c r="A19" s="9">
        <v>310</v>
      </c>
      <c r="B19" s="10" t="s">
        <v>215</v>
      </c>
      <c r="C19" s="10" t="s">
        <v>816</v>
      </c>
      <c r="D19" s="11">
        <v>4736.2891174399992</v>
      </c>
      <c r="E19" s="11"/>
      <c r="F19" s="11">
        <v>4736.2891174399992</v>
      </c>
    </row>
    <row r="20" spans="1:6" ht="56.25" x14ac:dyDescent="0.15">
      <c r="A20" s="9">
        <v>327</v>
      </c>
      <c r="B20" s="10" t="s">
        <v>652</v>
      </c>
      <c r="C20" s="10" t="s">
        <v>630</v>
      </c>
      <c r="D20" s="11">
        <v>4029.60607458</v>
      </c>
      <c r="E20" s="11"/>
      <c r="F20" s="11">
        <v>4029.60607458</v>
      </c>
    </row>
    <row r="21" spans="1:6" ht="45" x14ac:dyDescent="0.15">
      <c r="A21" s="9">
        <v>381</v>
      </c>
      <c r="B21" s="10" t="s">
        <v>9</v>
      </c>
      <c r="C21" s="10" t="s">
        <v>840</v>
      </c>
      <c r="D21" s="11">
        <v>3500.3876379899998</v>
      </c>
      <c r="E21" s="11"/>
      <c r="F21" s="11">
        <v>3500.3876379899998</v>
      </c>
    </row>
    <row r="22" spans="1:6" ht="33.75" x14ac:dyDescent="0.15">
      <c r="A22" s="9">
        <v>377</v>
      </c>
      <c r="B22" s="10" t="s">
        <v>12</v>
      </c>
      <c r="C22" s="10" t="s">
        <v>839</v>
      </c>
      <c r="D22" s="11">
        <v>2003.04626461</v>
      </c>
      <c r="E22" s="11"/>
      <c r="F22" s="11">
        <v>2003.04626461</v>
      </c>
    </row>
    <row r="23" spans="1:6" ht="22.5" x14ac:dyDescent="0.15">
      <c r="A23" s="9">
        <v>377</v>
      </c>
      <c r="B23" s="10" t="s">
        <v>12</v>
      </c>
      <c r="C23" s="10" t="s">
        <v>838</v>
      </c>
      <c r="D23" s="11"/>
      <c r="E23" s="11">
        <v>1264.87604386</v>
      </c>
      <c r="F23" s="11">
        <v>1264.87604386</v>
      </c>
    </row>
    <row r="24" spans="1:6" ht="22.5" x14ac:dyDescent="0.15">
      <c r="A24" s="9">
        <v>327</v>
      </c>
      <c r="B24" s="10" t="s">
        <v>652</v>
      </c>
      <c r="C24" s="10" t="s">
        <v>651</v>
      </c>
      <c r="D24" s="11">
        <v>995.47267399999998</v>
      </c>
      <c r="E24" s="11"/>
      <c r="F24" s="11">
        <v>995.47267399999998</v>
      </c>
    </row>
    <row r="25" spans="1:6" ht="22.5" x14ac:dyDescent="0.15">
      <c r="A25" s="9">
        <v>604</v>
      </c>
      <c r="B25" s="10" t="s">
        <v>8</v>
      </c>
      <c r="C25" s="10" t="s">
        <v>841</v>
      </c>
      <c r="D25" s="11">
        <v>929.95271514000001</v>
      </c>
      <c r="E25" s="11"/>
      <c r="F25" s="11">
        <v>929.95271514000001</v>
      </c>
    </row>
    <row r="26" spans="1:6" ht="33.75" x14ac:dyDescent="0.15">
      <c r="A26" s="9">
        <v>381</v>
      </c>
      <c r="B26" s="10" t="s">
        <v>9</v>
      </c>
      <c r="C26" s="10" t="s">
        <v>790</v>
      </c>
      <c r="D26" s="11">
        <v>844.3223643</v>
      </c>
      <c r="E26" s="11"/>
      <c r="F26" s="11">
        <v>844.3223643</v>
      </c>
    </row>
    <row r="27" spans="1:6" ht="33.75" x14ac:dyDescent="0.15">
      <c r="A27" s="9">
        <v>310</v>
      </c>
      <c r="B27" s="10" t="s">
        <v>215</v>
      </c>
      <c r="C27" s="10" t="s">
        <v>746</v>
      </c>
      <c r="D27" s="11">
        <v>727.03698340999995</v>
      </c>
      <c r="E27" s="11"/>
      <c r="F27" s="11">
        <v>727.03698340999995</v>
      </c>
    </row>
    <row r="28" spans="1:6" ht="22.5" x14ac:dyDescent="0.15">
      <c r="A28" s="9">
        <v>327</v>
      </c>
      <c r="B28" s="10" t="s">
        <v>652</v>
      </c>
      <c r="C28" s="10" t="s">
        <v>842</v>
      </c>
      <c r="D28" s="11">
        <v>521.32072258999995</v>
      </c>
      <c r="E28" s="11"/>
      <c r="F28" s="11">
        <v>521.32072258999995</v>
      </c>
    </row>
    <row r="29" spans="1:6" ht="22.5" x14ac:dyDescent="0.15">
      <c r="A29" s="9">
        <v>381</v>
      </c>
      <c r="B29" s="10" t="s">
        <v>9</v>
      </c>
      <c r="C29" s="10" t="s">
        <v>568</v>
      </c>
      <c r="D29" s="11">
        <v>454.5</v>
      </c>
      <c r="E29" s="11"/>
      <c r="F29" s="11">
        <v>454.5</v>
      </c>
    </row>
    <row r="30" spans="1:6" x14ac:dyDescent="0.15">
      <c r="A30" s="9">
        <v>201</v>
      </c>
      <c r="B30" s="10" t="s">
        <v>212</v>
      </c>
      <c r="C30" s="10" t="s">
        <v>214</v>
      </c>
      <c r="D30" s="11">
        <v>337.57616504999999</v>
      </c>
      <c r="E30" s="11"/>
      <c r="F30" s="11">
        <v>337.57616504999999</v>
      </c>
    </row>
    <row r="31" spans="1:6" ht="22.5" x14ac:dyDescent="0.15">
      <c r="A31" s="9">
        <v>377</v>
      </c>
      <c r="B31" s="10" t="s">
        <v>12</v>
      </c>
      <c r="C31" s="10" t="s">
        <v>651</v>
      </c>
      <c r="D31" s="11">
        <v>247.49365496999999</v>
      </c>
      <c r="E31" s="11"/>
      <c r="F31" s="11">
        <v>247.49365496999999</v>
      </c>
    </row>
    <row r="32" spans="1:6" ht="33.75" x14ac:dyDescent="0.15">
      <c r="A32" s="9">
        <v>381</v>
      </c>
      <c r="B32" s="10" t="s">
        <v>9</v>
      </c>
      <c r="C32" s="10" t="s">
        <v>843</v>
      </c>
      <c r="D32" s="11">
        <v>216.73588000000001</v>
      </c>
      <c r="E32" s="11"/>
      <c r="F32" s="11">
        <v>216.73588000000001</v>
      </c>
    </row>
    <row r="33" spans="1:6" ht="45" x14ac:dyDescent="0.15">
      <c r="A33" s="9">
        <v>381</v>
      </c>
      <c r="B33" s="10" t="s">
        <v>9</v>
      </c>
      <c r="C33" s="10" t="s">
        <v>72</v>
      </c>
      <c r="D33" s="11">
        <v>104.74143748</v>
      </c>
      <c r="E33" s="11"/>
      <c r="F33" s="11">
        <v>104.74143748</v>
      </c>
    </row>
    <row r="34" spans="1:6" ht="22.5" x14ac:dyDescent="0.15">
      <c r="A34" s="9">
        <v>201</v>
      </c>
      <c r="B34" s="10" t="s">
        <v>212</v>
      </c>
      <c r="C34" s="10" t="s">
        <v>844</v>
      </c>
      <c r="D34" s="11">
        <v>88.375</v>
      </c>
      <c r="E34" s="11"/>
      <c r="F34" s="11">
        <v>88.375</v>
      </c>
    </row>
    <row r="35" spans="1:6" ht="67.5" x14ac:dyDescent="0.15">
      <c r="A35" s="9">
        <v>381</v>
      </c>
      <c r="B35" s="10" t="s">
        <v>9</v>
      </c>
      <c r="C35" s="10" t="s">
        <v>672</v>
      </c>
      <c r="D35" s="11">
        <v>21.268012500000001</v>
      </c>
      <c r="E35" s="11"/>
      <c r="F35" s="11">
        <v>21.268012500000001</v>
      </c>
    </row>
    <row r="36" spans="1:6" ht="33.75" x14ac:dyDescent="0.15">
      <c r="A36" s="9">
        <v>381</v>
      </c>
      <c r="B36" s="10" t="s">
        <v>9</v>
      </c>
      <c r="C36" s="10" t="s">
        <v>845</v>
      </c>
      <c r="D36" s="11">
        <v>10.163643</v>
      </c>
      <c r="E36" s="11"/>
      <c r="F36" s="11">
        <v>10.163643</v>
      </c>
    </row>
    <row r="37" spans="1:6" ht="22.5" x14ac:dyDescent="0.15">
      <c r="A37" s="9">
        <v>327</v>
      </c>
      <c r="B37" s="10" t="s">
        <v>652</v>
      </c>
      <c r="C37" s="10" t="s">
        <v>846</v>
      </c>
      <c r="D37" s="11"/>
      <c r="E37" s="11">
        <v>1.8779999999999999</v>
      </c>
      <c r="F37" s="11">
        <v>1.8779999999999999</v>
      </c>
    </row>
  </sheetData>
  <sortState xmlns:xlrd2="http://schemas.microsoft.com/office/spreadsheetml/2017/richdata2" ref="A7:H37">
    <sortCondition descending="1" ref="F7:F37"/>
  </sortState>
  <mergeCells count="2">
    <mergeCell ref="A4:B4"/>
    <mergeCell ref="D4:F4"/>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17221-DB98-41C3-8D24-958F6896BF30}">
  <dimension ref="A1:F12"/>
  <sheetViews>
    <sheetView showGridLines="0" workbookViewId="0">
      <selection activeCell="C17" sqref="A13:C17"/>
    </sheetView>
  </sheetViews>
  <sheetFormatPr baseColWidth="10" defaultRowHeight="15" x14ac:dyDescent="0.25"/>
  <cols>
    <col min="2" max="2" width="34.7109375" customWidth="1"/>
    <col min="3" max="3" width="100.5703125" customWidth="1"/>
  </cols>
  <sheetData>
    <row r="1" spans="1:6" x14ac:dyDescent="0.25">
      <c r="A1" s="13" t="s">
        <v>1308</v>
      </c>
    </row>
    <row r="2" spans="1:6" x14ac:dyDescent="0.25">
      <c r="A2" s="14" t="s">
        <v>25</v>
      </c>
    </row>
    <row r="3" spans="1:6" ht="15.75" thickBot="1" x14ac:dyDescent="0.3">
      <c r="A3" s="14"/>
    </row>
    <row r="4" spans="1:6" ht="16.5" thickTop="1" thickBot="1" x14ac:dyDescent="0.3">
      <c r="A4" s="44" t="s">
        <v>0</v>
      </c>
      <c r="B4" s="44"/>
      <c r="C4" s="4" t="s">
        <v>1</v>
      </c>
      <c r="D4" s="44" t="s">
        <v>27</v>
      </c>
      <c r="E4" s="44"/>
      <c r="F4" s="44"/>
    </row>
    <row r="5" spans="1:6" ht="23.25" thickBot="1" x14ac:dyDescent="0.3">
      <c r="A5" s="6" t="s">
        <v>2</v>
      </c>
      <c r="B5" s="6" t="s">
        <v>3</v>
      </c>
      <c r="C5" s="6" t="s">
        <v>4</v>
      </c>
      <c r="D5" s="6" t="s">
        <v>5</v>
      </c>
      <c r="E5" s="6" t="s">
        <v>6</v>
      </c>
      <c r="F5" s="6" t="s">
        <v>102</v>
      </c>
    </row>
    <row r="6" spans="1:6" ht="15.75" thickTop="1" x14ac:dyDescent="0.25">
      <c r="A6" s="15" t="s">
        <v>392</v>
      </c>
      <c r="B6" s="7"/>
      <c r="C6" s="7"/>
      <c r="D6" s="8">
        <f>+SUM(D7:D12)</f>
        <v>1803.4871986800001</v>
      </c>
      <c r="E6" s="8">
        <f>+SUM(E7:E12)</f>
        <v>0</v>
      </c>
      <c r="F6" s="8">
        <f>+SUM(F7:F12)</f>
        <v>1803.4871986800001</v>
      </c>
    </row>
    <row r="7" spans="1:6" ht="22.5" x14ac:dyDescent="0.25">
      <c r="A7" s="9">
        <v>106</v>
      </c>
      <c r="B7" s="10" t="s">
        <v>10</v>
      </c>
      <c r="C7" s="10" t="s">
        <v>13</v>
      </c>
      <c r="D7" s="20">
        <v>693.99588012000004</v>
      </c>
      <c r="E7" s="20"/>
      <c r="F7" s="20">
        <v>693.99588012000004</v>
      </c>
    </row>
    <row r="8" spans="1:6" ht="22.5" x14ac:dyDescent="0.25">
      <c r="A8" s="9">
        <v>106</v>
      </c>
      <c r="B8" s="10" t="s">
        <v>10</v>
      </c>
      <c r="C8" s="10" t="s">
        <v>11</v>
      </c>
      <c r="D8" s="20">
        <v>261.48951813999997</v>
      </c>
      <c r="E8" s="20"/>
      <c r="F8" s="20">
        <v>261.48951813999997</v>
      </c>
    </row>
    <row r="9" spans="1:6" ht="22.5" x14ac:dyDescent="0.25">
      <c r="A9" s="9">
        <v>307</v>
      </c>
      <c r="B9" s="10" t="s">
        <v>393</v>
      </c>
      <c r="C9" s="10" t="s">
        <v>394</v>
      </c>
      <c r="D9" s="20">
        <v>609.72732298000005</v>
      </c>
      <c r="E9" s="20"/>
      <c r="F9" s="20">
        <v>609.72732298000005</v>
      </c>
    </row>
    <row r="10" spans="1:6" ht="22.5" x14ac:dyDescent="0.25">
      <c r="A10" s="9">
        <v>307</v>
      </c>
      <c r="B10" s="10" t="s">
        <v>393</v>
      </c>
      <c r="C10" s="10" t="s">
        <v>395</v>
      </c>
      <c r="D10" s="20">
        <v>113.55092268000001</v>
      </c>
      <c r="E10" s="20"/>
      <c r="F10" s="20">
        <v>113.55092268000001</v>
      </c>
    </row>
    <row r="11" spans="1:6" ht="22.5" x14ac:dyDescent="0.25">
      <c r="A11" s="9">
        <v>307</v>
      </c>
      <c r="B11" s="10" t="s">
        <v>393</v>
      </c>
      <c r="C11" s="10" t="s">
        <v>396</v>
      </c>
      <c r="D11" s="20">
        <v>107.66112376000001</v>
      </c>
      <c r="E11" s="20"/>
      <c r="F11" s="20">
        <v>107.66112376000001</v>
      </c>
    </row>
    <row r="12" spans="1:6" ht="22.5" x14ac:dyDescent="0.25">
      <c r="A12" s="9">
        <v>307</v>
      </c>
      <c r="B12" s="10" t="s">
        <v>393</v>
      </c>
      <c r="C12" s="10" t="s">
        <v>397</v>
      </c>
      <c r="D12" s="20">
        <v>17.062431</v>
      </c>
      <c r="E12" s="20"/>
      <c r="F12" s="20">
        <v>17.062431</v>
      </c>
    </row>
  </sheetData>
  <mergeCells count="2">
    <mergeCell ref="A4:B4"/>
    <mergeCell ref="D4:F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D72BD-EDE3-421E-918F-99996142D6A7}">
  <dimension ref="A1:H53"/>
  <sheetViews>
    <sheetView showGridLines="0" zoomScale="98" zoomScaleNormal="98" workbookViewId="0">
      <pane ySplit="1" topLeftCell="A3" activePane="bottomLeft" state="frozen"/>
      <selection activeCell="A2" sqref="A2"/>
      <selection pane="bottomLeft" activeCell="C5" sqref="C5"/>
    </sheetView>
  </sheetViews>
  <sheetFormatPr baseColWidth="10" defaultColWidth="11.42578125" defaultRowHeight="13.5" outlineLevelCol="1" x14ac:dyDescent="0.15"/>
  <cols>
    <col min="1" max="1" width="6.5703125" style="5" customWidth="1"/>
    <col min="2" max="2" width="46.5703125" style="5" customWidth="1"/>
    <col min="3" max="3" width="72.28515625" style="5" customWidth="1"/>
    <col min="4" max="4" width="12.42578125" style="38" bestFit="1" customWidth="1"/>
    <col min="5" max="6" width="12.7109375" style="38" customWidth="1" outlineLevel="1"/>
    <col min="7" max="16384" width="11.42578125" style="5"/>
  </cols>
  <sheetData>
    <row r="1" spans="1:6" s="1" customFormat="1" x14ac:dyDescent="0.15">
      <c r="A1" s="13" t="s">
        <v>1047</v>
      </c>
      <c r="D1" s="33"/>
      <c r="E1" s="33"/>
      <c r="F1" s="33"/>
    </row>
    <row r="2" spans="1:6" s="1" customFormat="1" x14ac:dyDescent="0.15">
      <c r="A2" s="14" t="s">
        <v>25</v>
      </c>
      <c r="D2" s="33"/>
      <c r="E2" s="33"/>
      <c r="F2" s="33"/>
    </row>
    <row r="3" spans="1:6" s="3" customFormat="1" ht="14.25" thickBot="1" x14ac:dyDescent="0.2">
      <c r="A3" s="2"/>
      <c r="B3" s="2"/>
      <c r="C3" s="2"/>
      <c r="D3" s="34"/>
      <c r="E3" s="34"/>
      <c r="F3" s="34"/>
    </row>
    <row r="4" spans="1:6" ht="15" thickTop="1" thickBot="1" x14ac:dyDescent="0.2">
      <c r="A4" s="44" t="s">
        <v>0</v>
      </c>
      <c r="B4" s="44"/>
      <c r="C4" s="4" t="s">
        <v>1</v>
      </c>
      <c r="D4" s="45" t="s">
        <v>27</v>
      </c>
      <c r="E4" s="45"/>
      <c r="F4" s="45"/>
    </row>
    <row r="5" spans="1:6" ht="23.25" thickBot="1" x14ac:dyDescent="0.2">
      <c r="A5" s="6" t="s">
        <v>2</v>
      </c>
      <c r="B5" s="6" t="s">
        <v>3</v>
      </c>
      <c r="C5" s="6" t="s">
        <v>4</v>
      </c>
      <c r="D5" s="35" t="s">
        <v>5</v>
      </c>
      <c r="E5" s="35" t="s">
        <v>6</v>
      </c>
      <c r="F5" s="35" t="s">
        <v>102</v>
      </c>
    </row>
    <row r="6" spans="1:6" ht="14.25" thickTop="1" x14ac:dyDescent="0.15">
      <c r="A6" s="15" t="s">
        <v>1048</v>
      </c>
      <c r="B6" s="7"/>
      <c r="C6" s="7"/>
      <c r="D6" s="36">
        <f>SUM(D7:D53)</f>
        <v>132948.49798355004</v>
      </c>
      <c r="E6" s="36">
        <f>SUM(E7:E53)</f>
        <v>327331.35522034002</v>
      </c>
      <c r="F6" s="36">
        <f>SUM(F7:F53)</f>
        <v>460279.85320388991</v>
      </c>
    </row>
    <row r="7" spans="1:6" ht="22.5" x14ac:dyDescent="0.15">
      <c r="A7" s="9">
        <v>356</v>
      </c>
      <c r="B7" s="10" t="s">
        <v>21</v>
      </c>
      <c r="C7" s="10" t="s">
        <v>833</v>
      </c>
      <c r="D7" s="37"/>
      <c r="E7" s="37">
        <v>120460</v>
      </c>
      <c r="F7" s="37">
        <v>120460</v>
      </c>
    </row>
    <row r="8" spans="1:6" ht="45" x14ac:dyDescent="0.15">
      <c r="A8" s="9">
        <v>365</v>
      </c>
      <c r="B8" s="10" t="s">
        <v>194</v>
      </c>
      <c r="C8" s="10" t="s">
        <v>830</v>
      </c>
      <c r="D8" s="37"/>
      <c r="E8" s="37">
        <v>87653.917401229992</v>
      </c>
      <c r="F8" s="37">
        <v>87653.917401229992</v>
      </c>
    </row>
    <row r="9" spans="1:6" ht="22.5" x14ac:dyDescent="0.15">
      <c r="A9" s="9">
        <v>365</v>
      </c>
      <c r="B9" s="10" t="s">
        <v>194</v>
      </c>
      <c r="C9" s="10" t="s">
        <v>829</v>
      </c>
      <c r="D9" s="37"/>
      <c r="E9" s="37">
        <v>81461.330022770009</v>
      </c>
      <c r="F9" s="37">
        <v>81461.330022770009</v>
      </c>
    </row>
    <row r="10" spans="1:6" ht="45" x14ac:dyDescent="0.15">
      <c r="A10" s="9">
        <v>356</v>
      </c>
      <c r="B10" s="10" t="s">
        <v>21</v>
      </c>
      <c r="C10" s="10" t="s">
        <v>831</v>
      </c>
      <c r="D10" s="37"/>
      <c r="E10" s="37">
        <v>33000</v>
      </c>
      <c r="F10" s="37">
        <v>33000</v>
      </c>
    </row>
    <row r="11" spans="1:6" ht="22.5" x14ac:dyDescent="0.15">
      <c r="A11" s="9">
        <v>343</v>
      </c>
      <c r="B11" s="10" t="s">
        <v>526</v>
      </c>
      <c r="C11" s="10" t="s">
        <v>823</v>
      </c>
      <c r="D11" s="37">
        <v>14763.0193</v>
      </c>
      <c r="E11" s="37"/>
      <c r="F11" s="37">
        <v>14763.0193</v>
      </c>
    </row>
    <row r="12" spans="1:6" x14ac:dyDescent="0.15">
      <c r="A12" s="9">
        <v>604</v>
      </c>
      <c r="B12" s="10" t="s">
        <v>8</v>
      </c>
      <c r="C12" s="10" t="s">
        <v>1049</v>
      </c>
      <c r="D12" s="37">
        <v>13411.29567326</v>
      </c>
      <c r="E12" s="37"/>
      <c r="F12" s="37">
        <v>13411.29567326</v>
      </c>
    </row>
    <row r="13" spans="1:6" ht="22.5" x14ac:dyDescent="0.15">
      <c r="A13" s="9">
        <v>343</v>
      </c>
      <c r="B13" s="10" t="s">
        <v>526</v>
      </c>
      <c r="C13" s="10" t="s">
        <v>822</v>
      </c>
      <c r="D13" s="37">
        <v>12140.851514</v>
      </c>
      <c r="E13" s="37"/>
      <c r="F13" s="37">
        <v>12140.851514</v>
      </c>
    </row>
    <row r="14" spans="1:6" ht="22.5" x14ac:dyDescent="0.15">
      <c r="A14" s="9">
        <v>604</v>
      </c>
      <c r="B14" s="10" t="s">
        <v>8</v>
      </c>
      <c r="C14" s="10" t="s">
        <v>1050</v>
      </c>
      <c r="D14" s="37">
        <v>7869.0396775600002</v>
      </c>
      <c r="E14" s="37"/>
      <c r="F14" s="37">
        <v>7869.0396775600002</v>
      </c>
    </row>
    <row r="15" spans="1:6" ht="22.5" x14ac:dyDescent="0.15">
      <c r="A15" s="9">
        <v>604</v>
      </c>
      <c r="B15" s="10" t="s">
        <v>8</v>
      </c>
      <c r="C15" s="10" t="s">
        <v>1051</v>
      </c>
      <c r="D15" s="37">
        <v>6835.3724139799997</v>
      </c>
      <c r="E15" s="37"/>
      <c r="F15" s="37">
        <v>6835.3724139799997</v>
      </c>
    </row>
    <row r="16" spans="1:6" ht="22.5" x14ac:dyDescent="0.15">
      <c r="A16" s="9">
        <v>604</v>
      </c>
      <c r="B16" s="10" t="s">
        <v>8</v>
      </c>
      <c r="C16" s="10" t="s">
        <v>1052</v>
      </c>
      <c r="D16" s="37">
        <v>6488.1828299099998</v>
      </c>
      <c r="E16" s="37"/>
      <c r="F16" s="37">
        <v>6488.1828299099998</v>
      </c>
    </row>
    <row r="17" spans="1:6" ht="22.5" x14ac:dyDescent="0.15">
      <c r="A17" s="9">
        <v>604</v>
      </c>
      <c r="B17" s="10" t="s">
        <v>8</v>
      </c>
      <c r="C17" s="10" t="s">
        <v>1053</v>
      </c>
      <c r="D17" s="37">
        <v>6373.5886562100004</v>
      </c>
      <c r="E17" s="37"/>
      <c r="F17" s="37">
        <v>6373.5886562100004</v>
      </c>
    </row>
    <row r="18" spans="1:6" ht="22.5" x14ac:dyDescent="0.15">
      <c r="A18" s="9">
        <v>604</v>
      </c>
      <c r="B18" s="10" t="s">
        <v>8</v>
      </c>
      <c r="C18" s="10" t="s">
        <v>1054</v>
      </c>
      <c r="D18" s="37">
        <v>6312.6639228500007</v>
      </c>
      <c r="E18" s="37"/>
      <c r="F18" s="37">
        <v>6312.6639228500007</v>
      </c>
    </row>
    <row r="19" spans="1:6" ht="22.5" x14ac:dyDescent="0.15">
      <c r="A19" s="9">
        <v>604</v>
      </c>
      <c r="B19" s="10" t="s">
        <v>8</v>
      </c>
      <c r="C19" s="10" t="s">
        <v>1055</v>
      </c>
      <c r="D19" s="37">
        <v>6087.4025159499997</v>
      </c>
      <c r="E19" s="37"/>
      <c r="F19" s="37">
        <v>6087.4025159499997</v>
      </c>
    </row>
    <row r="20" spans="1:6" ht="22.5" x14ac:dyDescent="0.15">
      <c r="A20" s="9">
        <v>604</v>
      </c>
      <c r="B20" s="10" t="s">
        <v>8</v>
      </c>
      <c r="C20" s="10" t="s">
        <v>1056</v>
      </c>
      <c r="D20" s="37">
        <v>5983.2108077000003</v>
      </c>
      <c r="E20" s="37"/>
      <c r="F20" s="37">
        <v>5983.2108077000003</v>
      </c>
    </row>
    <row r="21" spans="1:6" ht="22.5" x14ac:dyDescent="0.15">
      <c r="A21" s="9">
        <v>604</v>
      </c>
      <c r="B21" s="10" t="s">
        <v>8</v>
      </c>
      <c r="C21" s="10" t="s">
        <v>1057</v>
      </c>
      <c r="D21" s="37">
        <v>5162.8192292600006</v>
      </c>
      <c r="E21" s="37"/>
      <c r="F21" s="37">
        <v>5162.8192292600006</v>
      </c>
    </row>
    <row r="22" spans="1:6" x14ac:dyDescent="0.15">
      <c r="A22" s="9">
        <v>320</v>
      </c>
      <c r="B22" s="10" t="s">
        <v>355</v>
      </c>
      <c r="C22" s="10" t="s">
        <v>1058</v>
      </c>
      <c r="D22" s="37">
        <v>4596.1738483599993</v>
      </c>
      <c r="E22" s="37"/>
      <c r="F22" s="37">
        <v>4596.1738483599993</v>
      </c>
    </row>
    <row r="23" spans="1:6" x14ac:dyDescent="0.15">
      <c r="A23" s="9">
        <v>322</v>
      </c>
      <c r="B23" s="10" t="s">
        <v>16</v>
      </c>
      <c r="C23" s="10" t="s">
        <v>1059</v>
      </c>
      <c r="D23" s="37"/>
      <c r="E23" s="37">
        <v>3997.37</v>
      </c>
      <c r="F23" s="37">
        <v>3997.37</v>
      </c>
    </row>
    <row r="24" spans="1:6" ht="22.5" x14ac:dyDescent="0.15">
      <c r="A24" s="9">
        <v>305</v>
      </c>
      <c r="B24" s="10" t="s">
        <v>334</v>
      </c>
      <c r="C24" s="10" t="s">
        <v>1060</v>
      </c>
      <c r="D24" s="37">
        <v>3777.573797</v>
      </c>
      <c r="E24" s="37"/>
      <c r="F24" s="37">
        <v>3777.573797</v>
      </c>
    </row>
    <row r="25" spans="1:6" x14ac:dyDescent="0.15">
      <c r="A25" s="9">
        <v>604</v>
      </c>
      <c r="B25" s="10" t="s">
        <v>8</v>
      </c>
      <c r="C25" s="10" t="s">
        <v>1061</v>
      </c>
      <c r="D25" s="37">
        <v>3380.69008622</v>
      </c>
      <c r="E25" s="37"/>
      <c r="F25" s="37">
        <v>3380.69008622</v>
      </c>
    </row>
    <row r="26" spans="1:6" ht="33.75" x14ac:dyDescent="0.15">
      <c r="A26" s="9">
        <v>370</v>
      </c>
      <c r="B26" s="10" t="s">
        <v>616</v>
      </c>
      <c r="C26" s="10" t="s">
        <v>806</v>
      </c>
      <c r="D26" s="37">
        <v>2923.6074959099997</v>
      </c>
      <c r="E26" s="37"/>
      <c r="F26" s="37">
        <v>2923.6074959099997</v>
      </c>
    </row>
    <row r="27" spans="1:6" ht="33.75" x14ac:dyDescent="0.15">
      <c r="A27" s="9">
        <v>381</v>
      </c>
      <c r="B27" s="10" t="s">
        <v>9</v>
      </c>
      <c r="C27" s="10" t="s">
        <v>372</v>
      </c>
      <c r="D27" s="37">
        <v>2842.1488109899997</v>
      </c>
      <c r="E27" s="37"/>
      <c r="F27" s="37">
        <v>2842.1488109899997</v>
      </c>
    </row>
    <row r="28" spans="1:6" x14ac:dyDescent="0.15">
      <c r="A28" s="9">
        <v>320</v>
      </c>
      <c r="B28" s="10" t="s">
        <v>355</v>
      </c>
      <c r="C28" s="10" t="s">
        <v>1062</v>
      </c>
      <c r="D28" s="37">
        <v>2693.4636982800002</v>
      </c>
      <c r="E28" s="37"/>
      <c r="F28" s="37">
        <v>2693.4636982800002</v>
      </c>
    </row>
    <row r="29" spans="1:6" ht="22.5" x14ac:dyDescent="0.15">
      <c r="A29" s="9">
        <v>364</v>
      </c>
      <c r="B29" s="10" t="s">
        <v>193</v>
      </c>
      <c r="C29" s="10" t="s">
        <v>1063</v>
      </c>
      <c r="D29" s="37">
        <v>2511.5011300599999</v>
      </c>
      <c r="E29" s="37"/>
      <c r="F29" s="37">
        <v>2511.5011300599999</v>
      </c>
    </row>
    <row r="30" spans="1:6" x14ac:dyDescent="0.15">
      <c r="A30" s="9">
        <v>320</v>
      </c>
      <c r="B30" s="10" t="s">
        <v>355</v>
      </c>
      <c r="C30" s="10" t="s">
        <v>488</v>
      </c>
      <c r="D30" s="37">
        <v>2341.8513785500004</v>
      </c>
      <c r="E30" s="37"/>
      <c r="F30" s="37">
        <v>2341.8513785500004</v>
      </c>
    </row>
    <row r="31" spans="1:6" ht="22.5" x14ac:dyDescent="0.15">
      <c r="A31" s="9">
        <v>311</v>
      </c>
      <c r="B31" s="10" t="s">
        <v>463</v>
      </c>
      <c r="C31" s="10" t="s">
        <v>1064</v>
      </c>
      <c r="D31" s="37">
        <v>2180.5878970999997</v>
      </c>
      <c r="E31" s="37"/>
      <c r="F31" s="37">
        <v>2180.5878970999997</v>
      </c>
    </row>
    <row r="32" spans="1:6" x14ac:dyDescent="0.15">
      <c r="A32" s="9">
        <v>604</v>
      </c>
      <c r="B32" s="10" t="s">
        <v>8</v>
      </c>
      <c r="C32" s="10" t="s">
        <v>1065</v>
      </c>
      <c r="D32" s="37">
        <v>1912.37594199</v>
      </c>
      <c r="E32" s="37"/>
      <c r="F32" s="37">
        <v>1912.37594199</v>
      </c>
    </row>
    <row r="33" spans="1:8" ht="22.5" x14ac:dyDescent="0.15">
      <c r="A33" s="9">
        <v>604</v>
      </c>
      <c r="B33" s="10" t="s">
        <v>8</v>
      </c>
      <c r="C33" s="10" t="s">
        <v>1066</v>
      </c>
      <c r="D33" s="37">
        <v>1727.5796259799999</v>
      </c>
      <c r="E33" s="37"/>
      <c r="F33" s="37">
        <v>1727.5796259799999</v>
      </c>
    </row>
    <row r="34" spans="1:8" ht="33.75" x14ac:dyDescent="0.15">
      <c r="A34" s="9">
        <v>604</v>
      </c>
      <c r="B34" s="10" t="s">
        <v>8</v>
      </c>
      <c r="C34" s="10" t="s">
        <v>1067</v>
      </c>
      <c r="D34" s="37">
        <v>1610.32066493</v>
      </c>
      <c r="E34" s="37"/>
      <c r="F34" s="37">
        <v>1610.32066493</v>
      </c>
    </row>
    <row r="35" spans="1:8" ht="22.5" x14ac:dyDescent="0.15">
      <c r="A35" s="9">
        <v>311</v>
      </c>
      <c r="B35" s="10" t="s">
        <v>463</v>
      </c>
      <c r="C35" s="10" t="s">
        <v>1068</v>
      </c>
      <c r="D35" s="37">
        <v>1299.47877662</v>
      </c>
      <c r="E35" s="37"/>
      <c r="F35" s="37">
        <v>1299.47877662</v>
      </c>
    </row>
    <row r="36" spans="1:8" x14ac:dyDescent="0.15">
      <c r="A36" s="9">
        <v>305</v>
      </c>
      <c r="B36" s="10" t="s">
        <v>334</v>
      </c>
      <c r="C36" s="10" t="s">
        <v>1069</v>
      </c>
      <c r="D36" s="37">
        <v>1105.2737589000001</v>
      </c>
      <c r="E36" s="37"/>
      <c r="F36" s="37">
        <v>1105.2737589000001</v>
      </c>
    </row>
    <row r="37" spans="1:8" ht="33.75" x14ac:dyDescent="0.15">
      <c r="A37" s="9">
        <v>604</v>
      </c>
      <c r="B37" s="10" t="s">
        <v>8</v>
      </c>
      <c r="C37" s="10" t="s">
        <v>1070</v>
      </c>
      <c r="D37" s="37">
        <v>909.07308292999994</v>
      </c>
      <c r="E37" s="37"/>
      <c r="F37" s="37">
        <v>909.07308292999994</v>
      </c>
    </row>
    <row r="38" spans="1:8" ht="33.75" x14ac:dyDescent="0.15">
      <c r="A38" s="9">
        <v>325</v>
      </c>
      <c r="B38" s="10" t="s">
        <v>189</v>
      </c>
      <c r="C38" s="10" t="s">
        <v>298</v>
      </c>
      <c r="D38" s="37"/>
      <c r="E38" s="37">
        <v>758.73779634000005</v>
      </c>
      <c r="F38" s="37">
        <v>758.73779634000005</v>
      </c>
    </row>
    <row r="39" spans="1:8" ht="22.5" x14ac:dyDescent="0.15">
      <c r="A39" s="9">
        <v>380</v>
      </c>
      <c r="B39" s="10" t="s">
        <v>230</v>
      </c>
      <c r="C39" s="10" t="s">
        <v>1071</v>
      </c>
      <c r="D39" s="37">
        <v>756.45010000000002</v>
      </c>
      <c r="E39" s="37"/>
      <c r="F39" s="37">
        <v>756.45010000000002</v>
      </c>
    </row>
    <row r="40" spans="1:8" ht="22.5" x14ac:dyDescent="0.15">
      <c r="A40" s="9">
        <v>336</v>
      </c>
      <c r="B40" s="10" t="s">
        <v>426</v>
      </c>
      <c r="C40" s="10" t="s">
        <v>1060</v>
      </c>
      <c r="D40" s="37">
        <v>735</v>
      </c>
      <c r="E40" s="37"/>
      <c r="F40" s="37">
        <v>735</v>
      </c>
    </row>
    <row r="41" spans="1:8" x14ac:dyDescent="0.15">
      <c r="A41" s="9">
        <v>200</v>
      </c>
      <c r="B41" s="10" t="s">
        <v>671</v>
      </c>
      <c r="C41" s="10" t="s">
        <v>740</v>
      </c>
      <c r="D41" s="37">
        <v>695.44620384000007</v>
      </c>
      <c r="E41" s="37"/>
      <c r="F41" s="37">
        <v>695.44620384000007</v>
      </c>
    </row>
    <row r="42" spans="1:8" ht="22.5" x14ac:dyDescent="0.15">
      <c r="A42" s="9">
        <v>336</v>
      </c>
      <c r="B42" s="10" t="s">
        <v>426</v>
      </c>
      <c r="C42" s="10" t="s">
        <v>760</v>
      </c>
      <c r="D42" s="37">
        <v>679.75928999999996</v>
      </c>
      <c r="E42" s="37"/>
      <c r="F42" s="37">
        <v>679.75928999999996</v>
      </c>
    </row>
    <row r="43" spans="1:8" s="12" customFormat="1" ht="33.75" x14ac:dyDescent="0.15">
      <c r="A43" s="9">
        <v>381</v>
      </c>
      <c r="B43" s="10" t="s">
        <v>9</v>
      </c>
      <c r="C43" s="10" t="s">
        <v>373</v>
      </c>
      <c r="D43" s="37">
        <v>662.13125000000002</v>
      </c>
      <c r="E43" s="37"/>
      <c r="F43" s="37">
        <v>662.13125000000002</v>
      </c>
      <c r="G43" s="5"/>
      <c r="H43" s="5"/>
    </row>
    <row r="44" spans="1:8" ht="22.5" x14ac:dyDescent="0.15">
      <c r="A44" s="9">
        <v>377</v>
      </c>
      <c r="B44" s="10" t="s">
        <v>12</v>
      </c>
      <c r="C44" s="10" t="s">
        <v>1063</v>
      </c>
      <c r="D44" s="37">
        <v>660.43859886999996</v>
      </c>
      <c r="E44" s="37"/>
      <c r="F44" s="37">
        <v>660.43859886999996</v>
      </c>
    </row>
    <row r="45" spans="1:8" ht="22.5" x14ac:dyDescent="0.15">
      <c r="A45" s="9">
        <v>381</v>
      </c>
      <c r="B45" s="10" t="s">
        <v>9</v>
      </c>
      <c r="C45" s="10" t="s">
        <v>371</v>
      </c>
      <c r="D45" s="37">
        <v>522.12119426999993</v>
      </c>
      <c r="E45" s="37"/>
      <c r="F45" s="37">
        <v>522.12119426999993</v>
      </c>
    </row>
    <row r="46" spans="1:8" ht="33.75" x14ac:dyDescent="0.15">
      <c r="A46" s="9">
        <v>905</v>
      </c>
      <c r="B46" s="10" t="s">
        <v>199</v>
      </c>
      <c r="C46" s="10" t="s">
        <v>692</v>
      </c>
      <c r="D46" s="37">
        <v>298.00897101999999</v>
      </c>
      <c r="E46" s="37"/>
      <c r="F46" s="37">
        <v>298.00897101999999</v>
      </c>
    </row>
    <row r="47" spans="1:8" ht="33.75" x14ac:dyDescent="0.15">
      <c r="A47" s="9">
        <v>317</v>
      </c>
      <c r="B47" s="10" t="s">
        <v>416</v>
      </c>
      <c r="C47" s="10" t="s">
        <v>708</v>
      </c>
      <c r="D47" s="37">
        <v>286.59429295000001</v>
      </c>
      <c r="E47" s="37"/>
      <c r="F47" s="37">
        <v>286.59429295000001</v>
      </c>
    </row>
    <row r="48" spans="1:8" ht="45" x14ac:dyDescent="0.15">
      <c r="A48" s="9">
        <v>317</v>
      </c>
      <c r="B48" s="10" t="s">
        <v>416</v>
      </c>
      <c r="C48" s="10" t="s">
        <v>579</v>
      </c>
      <c r="D48" s="37">
        <v>242.12167687000002</v>
      </c>
      <c r="E48" s="37"/>
      <c r="F48" s="37">
        <v>242.12167687000002</v>
      </c>
    </row>
    <row r="49" spans="1:6" ht="22.5" x14ac:dyDescent="0.15">
      <c r="A49" s="9">
        <v>604</v>
      </c>
      <c r="B49" s="10" t="s">
        <v>8</v>
      </c>
      <c r="C49" s="10" t="s">
        <v>1072</v>
      </c>
      <c r="D49" s="37">
        <v>82.522180129999995</v>
      </c>
      <c r="E49" s="37"/>
      <c r="F49" s="37">
        <v>82.522180129999995</v>
      </c>
    </row>
    <row r="50" spans="1:6" x14ac:dyDescent="0.15">
      <c r="A50" s="9">
        <v>320</v>
      </c>
      <c r="B50" s="10" t="s">
        <v>355</v>
      </c>
      <c r="C50" s="10" t="s">
        <v>1073</v>
      </c>
      <c r="D50" s="37">
        <v>61.339619599999999</v>
      </c>
      <c r="E50" s="37"/>
      <c r="F50" s="37">
        <v>61.339619599999999</v>
      </c>
    </row>
    <row r="51" spans="1:6" ht="33.75" x14ac:dyDescent="0.15">
      <c r="A51" s="9">
        <v>370</v>
      </c>
      <c r="B51" s="10" t="s">
        <v>616</v>
      </c>
      <c r="C51" s="10" t="s">
        <v>806</v>
      </c>
      <c r="D51" s="37">
        <v>26.013749000000001</v>
      </c>
      <c r="E51" s="37"/>
      <c r="F51" s="37">
        <v>26.013749000000001</v>
      </c>
    </row>
    <row r="52" spans="1:6" ht="33.75" x14ac:dyDescent="0.15">
      <c r="A52" s="9">
        <v>370</v>
      </c>
      <c r="B52" s="10" t="s">
        <v>616</v>
      </c>
      <c r="C52" s="10" t="s">
        <v>780</v>
      </c>
      <c r="D52" s="37">
        <v>1.3623225000000001</v>
      </c>
      <c r="E52" s="37"/>
      <c r="F52" s="37">
        <v>1.3623225000000001</v>
      </c>
    </row>
    <row r="53" spans="1:6" ht="22.5" x14ac:dyDescent="0.15">
      <c r="A53" s="9">
        <v>330</v>
      </c>
      <c r="B53" s="10" t="s">
        <v>14</v>
      </c>
      <c r="C53" s="10" t="s">
        <v>767</v>
      </c>
      <c r="D53" s="37">
        <v>4.2000000000000003E-2</v>
      </c>
      <c r="E53" s="37"/>
      <c r="F53" s="37">
        <v>4.2000000000000003E-2</v>
      </c>
    </row>
  </sheetData>
  <sortState xmlns:xlrd2="http://schemas.microsoft.com/office/spreadsheetml/2017/richdata2" ref="A7:H53">
    <sortCondition descending="1" ref="F7:F53"/>
  </sortState>
  <mergeCells count="2">
    <mergeCell ref="A4:B4"/>
    <mergeCell ref="D4:F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CE3C9-AD4A-406B-9945-E35C1C6846B9}">
  <dimension ref="A1:H420"/>
  <sheetViews>
    <sheetView showGridLines="0" zoomScale="94" zoomScaleNormal="94" workbookViewId="0">
      <pane ySplit="1" topLeftCell="A2" activePane="bottomLeft" state="frozen"/>
      <selection activeCell="A2" sqref="A2"/>
      <selection pane="bottomLeft" activeCell="D6" sqref="D6:F6"/>
    </sheetView>
  </sheetViews>
  <sheetFormatPr baseColWidth="10" defaultColWidth="11.42578125" defaultRowHeight="13.5" outlineLevelCol="1" x14ac:dyDescent="0.15"/>
  <cols>
    <col min="1" max="1" width="6.5703125" style="5" customWidth="1"/>
    <col min="2" max="2" width="46.5703125" style="5" customWidth="1"/>
    <col min="3" max="3" width="72.28515625" style="5" customWidth="1"/>
    <col min="4" max="4" width="10.7109375" style="5" bestFit="1" customWidth="1"/>
    <col min="5" max="6" width="12.7109375" style="5" customWidth="1" outlineLevel="1"/>
    <col min="7" max="16384" width="11.42578125" style="5"/>
  </cols>
  <sheetData>
    <row r="1" spans="1:6" s="1" customFormat="1" x14ac:dyDescent="0.15">
      <c r="A1" s="13" t="s">
        <v>835</v>
      </c>
    </row>
    <row r="2" spans="1:6" s="1" customFormat="1" x14ac:dyDescent="0.15">
      <c r="A2" s="14" t="s">
        <v>25</v>
      </c>
    </row>
    <row r="3" spans="1:6" s="3" customFormat="1" ht="14.25" thickBot="1" x14ac:dyDescent="0.2">
      <c r="A3" s="2"/>
      <c r="B3" s="2"/>
      <c r="C3" s="2"/>
      <c r="D3" s="2"/>
      <c r="E3" s="2"/>
      <c r="F3" s="2"/>
    </row>
    <row r="4" spans="1:6" ht="15" thickTop="1" thickBot="1" x14ac:dyDescent="0.2">
      <c r="A4" s="44" t="s">
        <v>0</v>
      </c>
      <c r="B4" s="44"/>
      <c r="C4" s="4" t="s">
        <v>1</v>
      </c>
      <c r="D4" s="44" t="s">
        <v>27</v>
      </c>
      <c r="E4" s="44"/>
      <c r="F4" s="44"/>
    </row>
    <row r="5" spans="1:6" ht="23.25" thickBot="1" x14ac:dyDescent="0.2">
      <c r="A5" s="6" t="s">
        <v>2</v>
      </c>
      <c r="B5" s="6" t="s">
        <v>3</v>
      </c>
      <c r="C5" s="6" t="s">
        <v>4</v>
      </c>
      <c r="D5" s="6" t="s">
        <v>5</v>
      </c>
      <c r="E5" s="6" t="s">
        <v>6</v>
      </c>
      <c r="F5" s="6" t="s">
        <v>102</v>
      </c>
    </row>
    <row r="6" spans="1:6" ht="14.25" thickTop="1" x14ac:dyDescent="0.15">
      <c r="A6" s="15" t="s">
        <v>834</v>
      </c>
      <c r="B6" s="7"/>
      <c r="C6" s="7"/>
      <c r="D6" s="8">
        <f>SUM(D7:D420)</f>
        <v>152253.99562039017</v>
      </c>
      <c r="E6" s="8">
        <f t="shared" ref="E6:F6" si="0">SUM(E7:E420)</f>
        <v>141309.89905186</v>
      </c>
      <c r="F6" s="8">
        <f t="shared" si="0"/>
        <v>293563.89467224979</v>
      </c>
    </row>
    <row r="7" spans="1:6" x14ac:dyDescent="0.15">
      <c r="A7" s="9">
        <v>356</v>
      </c>
      <c r="B7" s="10" t="s">
        <v>21</v>
      </c>
      <c r="C7" s="10" t="s">
        <v>828</v>
      </c>
      <c r="D7" s="11"/>
      <c r="E7" s="11">
        <v>68851.398161250007</v>
      </c>
      <c r="F7" s="11">
        <v>68851.398161250007</v>
      </c>
    </row>
    <row r="8" spans="1:6" x14ac:dyDescent="0.15">
      <c r="A8" s="9">
        <v>356</v>
      </c>
      <c r="B8" s="10" t="s">
        <v>21</v>
      </c>
      <c r="C8" s="10" t="s">
        <v>827</v>
      </c>
      <c r="D8" s="11"/>
      <c r="E8" s="11">
        <v>31640</v>
      </c>
      <c r="F8" s="11">
        <v>31640</v>
      </c>
    </row>
    <row r="9" spans="1:6" x14ac:dyDescent="0.15">
      <c r="A9" s="9">
        <v>356</v>
      </c>
      <c r="B9" s="10" t="s">
        <v>21</v>
      </c>
      <c r="C9" s="10" t="s">
        <v>821</v>
      </c>
      <c r="D9" s="11"/>
      <c r="E9" s="11">
        <v>10987.878046170001</v>
      </c>
      <c r="F9" s="11">
        <v>10987.878046170001</v>
      </c>
    </row>
    <row r="10" spans="1:6" ht="22.5" x14ac:dyDescent="0.15">
      <c r="A10" s="9">
        <v>325</v>
      </c>
      <c r="B10" s="10" t="s">
        <v>189</v>
      </c>
      <c r="C10" s="10" t="s">
        <v>819</v>
      </c>
      <c r="D10" s="11"/>
      <c r="E10" s="11">
        <v>8103.3450000000003</v>
      </c>
      <c r="F10" s="11">
        <v>8103.3450000000003</v>
      </c>
    </row>
    <row r="11" spans="1:6" ht="22.5" x14ac:dyDescent="0.15">
      <c r="A11" s="9">
        <v>360</v>
      </c>
      <c r="B11" s="10" t="s">
        <v>192</v>
      </c>
      <c r="C11" s="10" t="s">
        <v>59</v>
      </c>
      <c r="D11" s="11">
        <v>6909.3797120400004</v>
      </c>
      <c r="E11" s="11"/>
      <c r="F11" s="11">
        <v>6909.3797120400004</v>
      </c>
    </row>
    <row r="12" spans="1:6" ht="22.5" x14ac:dyDescent="0.15">
      <c r="A12" s="9">
        <v>310</v>
      </c>
      <c r="B12" s="10" t="s">
        <v>215</v>
      </c>
      <c r="C12" s="10" t="s">
        <v>818</v>
      </c>
      <c r="D12" s="11">
        <v>6445.7907229599996</v>
      </c>
      <c r="E12" s="11"/>
      <c r="F12" s="11">
        <v>6445.7907229599996</v>
      </c>
    </row>
    <row r="13" spans="1:6" ht="22.5" x14ac:dyDescent="0.15">
      <c r="A13" s="9">
        <v>106</v>
      </c>
      <c r="B13" s="10" t="s">
        <v>10</v>
      </c>
      <c r="C13" s="10" t="s">
        <v>13</v>
      </c>
      <c r="D13" s="11">
        <v>6356.0332583700001</v>
      </c>
      <c r="E13" s="11"/>
      <c r="F13" s="11">
        <v>6356.0332583700001</v>
      </c>
    </row>
    <row r="14" spans="1:6" ht="33.75" x14ac:dyDescent="0.15">
      <c r="A14" s="9">
        <v>362</v>
      </c>
      <c r="B14" s="10" t="s">
        <v>19</v>
      </c>
      <c r="C14" s="10" t="s">
        <v>815</v>
      </c>
      <c r="D14" s="11">
        <v>4526.8698527700008</v>
      </c>
      <c r="E14" s="11"/>
      <c r="F14" s="11">
        <v>4526.8698527700008</v>
      </c>
    </row>
    <row r="15" spans="1:6" ht="22.5" x14ac:dyDescent="0.15">
      <c r="A15" s="9">
        <v>332</v>
      </c>
      <c r="B15" s="10" t="s">
        <v>813</v>
      </c>
      <c r="C15" s="10" t="s">
        <v>812</v>
      </c>
      <c r="D15" s="11">
        <v>4381.25</v>
      </c>
      <c r="E15" s="11"/>
      <c r="F15" s="11">
        <v>4381.25</v>
      </c>
    </row>
    <row r="16" spans="1:6" ht="33.75" x14ac:dyDescent="0.15">
      <c r="A16" s="9">
        <v>310</v>
      </c>
      <c r="B16" s="10" t="s">
        <v>215</v>
      </c>
      <c r="C16" s="10" t="s">
        <v>811</v>
      </c>
      <c r="D16" s="11">
        <v>4329.9146217700008</v>
      </c>
      <c r="E16" s="11"/>
      <c r="F16" s="11">
        <v>4329.9146217700008</v>
      </c>
    </row>
    <row r="17" spans="1:6" x14ac:dyDescent="0.15">
      <c r="A17" s="9">
        <v>356</v>
      </c>
      <c r="B17" s="10" t="s">
        <v>21</v>
      </c>
      <c r="C17" s="10" t="s">
        <v>810</v>
      </c>
      <c r="D17" s="11"/>
      <c r="E17" s="11">
        <v>4126</v>
      </c>
      <c r="F17" s="11">
        <v>4126</v>
      </c>
    </row>
    <row r="18" spans="1:6" ht="22.5" x14ac:dyDescent="0.15">
      <c r="A18" s="9">
        <v>343</v>
      </c>
      <c r="B18" s="10" t="s">
        <v>526</v>
      </c>
      <c r="C18" s="10" t="s">
        <v>809</v>
      </c>
      <c r="D18" s="11">
        <v>4046.723219</v>
      </c>
      <c r="E18" s="11"/>
      <c r="F18" s="11">
        <v>4046.723219</v>
      </c>
    </row>
    <row r="19" spans="1:6" x14ac:dyDescent="0.15">
      <c r="A19" s="9">
        <v>330</v>
      </c>
      <c r="B19" s="10" t="s">
        <v>14</v>
      </c>
      <c r="C19" s="10" t="s">
        <v>53</v>
      </c>
      <c r="D19" s="11">
        <v>3922.2007990500001</v>
      </c>
      <c r="E19" s="11"/>
      <c r="F19" s="11">
        <v>3922.2007990500001</v>
      </c>
    </row>
    <row r="20" spans="1:6" x14ac:dyDescent="0.15">
      <c r="A20" s="9">
        <v>310</v>
      </c>
      <c r="B20" s="10" t="s">
        <v>215</v>
      </c>
      <c r="C20" s="10" t="s">
        <v>808</v>
      </c>
      <c r="D20" s="11"/>
      <c r="E20" s="11">
        <v>3658.3037100000001</v>
      </c>
      <c r="F20" s="11">
        <v>3658.3037100000001</v>
      </c>
    </row>
    <row r="21" spans="1:6" ht="22.5" x14ac:dyDescent="0.15">
      <c r="A21" s="9">
        <v>343</v>
      </c>
      <c r="B21" s="10" t="s">
        <v>526</v>
      </c>
      <c r="C21" s="10" t="s">
        <v>807</v>
      </c>
      <c r="D21" s="11">
        <v>3379.7206265</v>
      </c>
      <c r="E21" s="11"/>
      <c r="F21" s="11">
        <v>3379.7206265</v>
      </c>
    </row>
    <row r="22" spans="1:6" x14ac:dyDescent="0.15">
      <c r="A22" s="9">
        <v>604</v>
      </c>
      <c r="B22" s="10" t="s">
        <v>8</v>
      </c>
      <c r="C22" s="10" t="s">
        <v>805</v>
      </c>
      <c r="D22" s="11">
        <v>2575.1280843499999</v>
      </c>
      <c r="E22" s="11"/>
      <c r="F22" s="11">
        <v>2575.1280843499999</v>
      </c>
    </row>
    <row r="23" spans="1:6" x14ac:dyDescent="0.15">
      <c r="A23" s="9">
        <v>343</v>
      </c>
      <c r="B23" s="10" t="s">
        <v>526</v>
      </c>
      <c r="C23" s="10" t="s">
        <v>804</v>
      </c>
      <c r="D23" s="11">
        <v>2553.1658690999998</v>
      </c>
      <c r="E23" s="11"/>
      <c r="F23" s="11">
        <v>2553.1658690999998</v>
      </c>
    </row>
    <row r="24" spans="1:6" ht="22.5" x14ac:dyDescent="0.15">
      <c r="A24" s="9">
        <v>374</v>
      </c>
      <c r="B24" s="10" t="s">
        <v>560</v>
      </c>
      <c r="C24" s="10" t="s">
        <v>803</v>
      </c>
      <c r="D24" s="11">
        <v>2410.9995819999999</v>
      </c>
      <c r="E24" s="11"/>
      <c r="F24" s="11">
        <v>2410.9995819999999</v>
      </c>
    </row>
    <row r="25" spans="1:6" x14ac:dyDescent="0.15">
      <c r="A25" s="9">
        <v>356</v>
      </c>
      <c r="B25" s="10" t="s">
        <v>21</v>
      </c>
      <c r="C25" s="10" t="s">
        <v>802</v>
      </c>
      <c r="D25" s="11"/>
      <c r="E25" s="11">
        <v>2377.5882770799999</v>
      </c>
      <c r="F25" s="11">
        <v>2377.5882770799999</v>
      </c>
    </row>
    <row r="26" spans="1:6" ht="22.5" x14ac:dyDescent="0.15">
      <c r="A26" s="9">
        <v>310</v>
      </c>
      <c r="B26" s="10" t="s">
        <v>215</v>
      </c>
      <c r="C26" s="10" t="s">
        <v>801</v>
      </c>
      <c r="D26" s="11">
        <v>2245.2185236799996</v>
      </c>
      <c r="E26" s="11"/>
      <c r="F26" s="11">
        <v>2245.2185236799996</v>
      </c>
    </row>
    <row r="27" spans="1:6" ht="22.5" x14ac:dyDescent="0.15">
      <c r="A27" s="9">
        <v>201</v>
      </c>
      <c r="B27" s="10" t="s">
        <v>212</v>
      </c>
      <c r="C27" s="10" t="s">
        <v>213</v>
      </c>
      <c r="D27" s="11">
        <v>2230.1927173600002</v>
      </c>
      <c r="E27" s="11"/>
      <c r="F27" s="11">
        <v>2230.1927173600002</v>
      </c>
    </row>
    <row r="28" spans="1:6" ht="22.5" x14ac:dyDescent="0.15">
      <c r="A28" s="9">
        <v>360</v>
      </c>
      <c r="B28" s="10" t="s">
        <v>192</v>
      </c>
      <c r="C28" s="10" t="s">
        <v>145</v>
      </c>
      <c r="D28" s="11">
        <v>2219.4828591099999</v>
      </c>
      <c r="E28" s="11"/>
      <c r="F28" s="11">
        <v>2219.4828591099999</v>
      </c>
    </row>
    <row r="29" spans="1:6" ht="22.5" x14ac:dyDescent="0.15">
      <c r="A29" s="9">
        <v>374</v>
      </c>
      <c r="B29" s="10" t="s">
        <v>560</v>
      </c>
      <c r="C29" s="10" t="s">
        <v>799</v>
      </c>
      <c r="D29" s="11">
        <v>2140.3528327200002</v>
      </c>
      <c r="E29" s="11"/>
      <c r="F29" s="11">
        <v>2140.3528327200002</v>
      </c>
    </row>
    <row r="30" spans="1:6" x14ac:dyDescent="0.15">
      <c r="A30" s="9">
        <v>200</v>
      </c>
      <c r="B30" s="10" t="s">
        <v>671</v>
      </c>
      <c r="C30" s="10" t="s">
        <v>798</v>
      </c>
      <c r="D30" s="11">
        <v>2086.3386115499998</v>
      </c>
      <c r="E30" s="11"/>
      <c r="F30" s="11">
        <v>2086.3386115499998</v>
      </c>
    </row>
    <row r="31" spans="1:6" ht="22.5" x14ac:dyDescent="0.15">
      <c r="A31" s="9">
        <v>614</v>
      </c>
      <c r="B31" s="10" t="s">
        <v>697</v>
      </c>
      <c r="C31" s="10" t="s">
        <v>797</v>
      </c>
      <c r="D31" s="11">
        <v>148.9598235</v>
      </c>
      <c r="E31" s="11">
        <v>1930.89689</v>
      </c>
      <c r="F31" s="11">
        <v>2079.8567134999998</v>
      </c>
    </row>
    <row r="32" spans="1:6" ht="22.5" x14ac:dyDescent="0.15">
      <c r="A32" s="9">
        <v>374</v>
      </c>
      <c r="B32" s="10" t="s">
        <v>560</v>
      </c>
      <c r="C32" s="10" t="s">
        <v>796</v>
      </c>
      <c r="D32" s="11">
        <v>2047.7061289999999</v>
      </c>
      <c r="E32" s="11"/>
      <c r="F32" s="11">
        <v>2047.7061289999999</v>
      </c>
    </row>
    <row r="33" spans="1:6" x14ac:dyDescent="0.15">
      <c r="A33" s="9">
        <v>357</v>
      </c>
      <c r="B33" s="10" t="s">
        <v>401</v>
      </c>
      <c r="C33" s="10" t="s">
        <v>710</v>
      </c>
      <c r="D33" s="11">
        <v>2032.1089862899998</v>
      </c>
      <c r="E33" s="11"/>
      <c r="F33" s="11">
        <v>2032.1089862899998</v>
      </c>
    </row>
    <row r="34" spans="1:6" ht="22.5" x14ac:dyDescent="0.15">
      <c r="A34" s="9">
        <v>374</v>
      </c>
      <c r="B34" s="10" t="s">
        <v>560</v>
      </c>
      <c r="C34" s="10" t="s">
        <v>795</v>
      </c>
      <c r="D34" s="11">
        <v>1841.3516274999999</v>
      </c>
      <c r="E34" s="11"/>
      <c r="F34" s="11">
        <v>1841.3516274999999</v>
      </c>
    </row>
    <row r="35" spans="1:6" ht="33.75" x14ac:dyDescent="0.15">
      <c r="A35" s="9">
        <v>343</v>
      </c>
      <c r="B35" s="10" t="s">
        <v>526</v>
      </c>
      <c r="C35" s="10" t="s">
        <v>794</v>
      </c>
      <c r="D35" s="11">
        <v>1796.5884100000001</v>
      </c>
      <c r="E35" s="11"/>
      <c r="F35" s="11">
        <v>1796.5884100000001</v>
      </c>
    </row>
    <row r="36" spans="1:6" ht="22.5" x14ac:dyDescent="0.15">
      <c r="A36" s="9">
        <v>310</v>
      </c>
      <c r="B36" s="10" t="s">
        <v>215</v>
      </c>
      <c r="C36" s="10" t="s">
        <v>793</v>
      </c>
      <c r="D36" s="11">
        <v>1760.31368535</v>
      </c>
      <c r="E36" s="11"/>
      <c r="F36" s="11">
        <v>1760.31368535</v>
      </c>
    </row>
    <row r="37" spans="1:6" ht="22.5" x14ac:dyDescent="0.15">
      <c r="A37" s="9">
        <v>356</v>
      </c>
      <c r="B37" s="10" t="s">
        <v>21</v>
      </c>
      <c r="C37" s="10" t="s">
        <v>792</v>
      </c>
      <c r="D37" s="11"/>
      <c r="E37" s="11">
        <v>1734</v>
      </c>
      <c r="F37" s="11">
        <v>1734</v>
      </c>
    </row>
    <row r="38" spans="1:6" x14ac:dyDescent="0.15">
      <c r="A38" s="9">
        <v>356</v>
      </c>
      <c r="B38" s="10" t="s">
        <v>21</v>
      </c>
      <c r="C38" s="10" t="s">
        <v>791</v>
      </c>
      <c r="D38" s="11"/>
      <c r="E38" s="11">
        <v>1637.3793235000001</v>
      </c>
      <c r="F38" s="11">
        <v>1637.3793235000001</v>
      </c>
    </row>
    <row r="39" spans="1:6" ht="33.75" x14ac:dyDescent="0.15">
      <c r="A39" s="9">
        <v>381</v>
      </c>
      <c r="B39" s="10" t="s">
        <v>9</v>
      </c>
      <c r="C39" s="10" t="s">
        <v>790</v>
      </c>
      <c r="D39" s="11">
        <v>1637.0968629400002</v>
      </c>
      <c r="E39" s="11"/>
      <c r="F39" s="11">
        <v>1637.0968629400002</v>
      </c>
    </row>
    <row r="40" spans="1:6" x14ac:dyDescent="0.15">
      <c r="A40" s="9">
        <v>335</v>
      </c>
      <c r="B40" s="10" t="s">
        <v>789</v>
      </c>
      <c r="C40" s="10" t="s">
        <v>788</v>
      </c>
      <c r="D40" s="11">
        <v>1607.7798706899998</v>
      </c>
      <c r="E40" s="11"/>
      <c r="F40" s="11">
        <v>1607.7798706899998</v>
      </c>
    </row>
    <row r="41" spans="1:6" ht="22.5" x14ac:dyDescent="0.15">
      <c r="A41" s="9">
        <v>310</v>
      </c>
      <c r="B41" s="10" t="s">
        <v>215</v>
      </c>
      <c r="C41" s="10" t="s">
        <v>787</v>
      </c>
      <c r="D41" s="11">
        <v>1530.6817562399999</v>
      </c>
      <c r="E41" s="11"/>
      <c r="F41" s="11">
        <v>1530.6817562399999</v>
      </c>
    </row>
    <row r="42" spans="1:6" ht="22.5" x14ac:dyDescent="0.15">
      <c r="A42" s="9">
        <v>343</v>
      </c>
      <c r="B42" s="10" t="s">
        <v>526</v>
      </c>
      <c r="C42" s="10" t="s">
        <v>786</v>
      </c>
      <c r="D42" s="11">
        <v>1465.96414</v>
      </c>
      <c r="E42" s="11"/>
      <c r="F42" s="11">
        <v>1465.96414</v>
      </c>
    </row>
    <row r="43" spans="1:6" x14ac:dyDescent="0.15">
      <c r="A43" s="9">
        <v>361</v>
      </c>
      <c r="B43" s="10" t="s">
        <v>24</v>
      </c>
      <c r="C43" s="10" t="s">
        <v>785</v>
      </c>
      <c r="D43" s="11">
        <v>1447.9495803299999</v>
      </c>
      <c r="E43" s="11"/>
      <c r="F43" s="11">
        <v>1447.9495803299999</v>
      </c>
    </row>
    <row r="44" spans="1:6" ht="22.5" x14ac:dyDescent="0.15">
      <c r="A44" s="9">
        <v>343</v>
      </c>
      <c r="B44" s="10" t="s">
        <v>526</v>
      </c>
      <c r="C44" s="10" t="s">
        <v>784</v>
      </c>
      <c r="D44" s="11">
        <v>1386.1132600000001</v>
      </c>
      <c r="E44" s="11"/>
      <c r="F44" s="11">
        <v>1386.1132600000001</v>
      </c>
    </row>
    <row r="45" spans="1:6" ht="22.5" x14ac:dyDescent="0.15">
      <c r="A45" s="9">
        <v>310</v>
      </c>
      <c r="B45" s="10" t="s">
        <v>215</v>
      </c>
      <c r="C45" s="10" t="s">
        <v>783</v>
      </c>
      <c r="D45" s="11">
        <v>1349.55012012</v>
      </c>
      <c r="E45" s="11"/>
      <c r="F45" s="11">
        <v>1349.55012012</v>
      </c>
    </row>
    <row r="46" spans="1:6" ht="33.75" x14ac:dyDescent="0.15">
      <c r="A46" s="9">
        <v>103</v>
      </c>
      <c r="B46" s="10" t="s">
        <v>186</v>
      </c>
      <c r="C46" s="10" t="s">
        <v>781</v>
      </c>
      <c r="D46" s="11"/>
      <c r="E46" s="11">
        <v>1250</v>
      </c>
      <c r="F46" s="11">
        <v>1250</v>
      </c>
    </row>
    <row r="47" spans="1:6" ht="33.75" x14ac:dyDescent="0.15">
      <c r="A47" s="9">
        <v>370</v>
      </c>
      <c r="B47" s="10" t="s">
        <v>616</v>
      </c>
      <c r="C47" s="10" t="s">
        <v>780</v>
      </c>
      <c r="D47" s="11">
        <v>1246.9505382300001</v>
      </c>
      <c r="E47" s="11"/>
      <c r="F47" s="11">
        <v>1246.9505382300001</v>
      </c>
    </row>
    <row r="48" spans="1:6" ht="22.5" x14ac:dyDescent="0.15">
      <c r="A48" s="9">
        <v>374</v>
      </c>
      <c r="B48" s="10" t="s">
        <v>560</v>
      </c>
      <c r="C48" s="10" t="s">
        <v>779</v>
      </c>
      <c r="D48" s="11">
        <v>1245.1101865000001</v>
      </c>
      <c r="E48" s="11"/>
      <c r="F48" s="11">
        <v>1245.1101865000001</v>
      </c>
    </row>
    <row r="49" spans="1:8" ht="33.75" x14ac:dyDescent="0.15">
      <c r="A49" s="9">
        <v>381</v>
      </c>
      <c r="B49" s="10" t="s">
        <v>9</v>
      </c>
      <c r="C49" s="10" t="s">
        <v>778</v>
      </c>
      <c r="D49" s="11">
        <v>1208.2957849700001</v>
      </c>
      <c r="E49" s="11"/>
      <c r="F49" s="11">
        <v>1208.2957849700001</v>
      </c>
    </row>
    <row r="50" spans="1:8" ht="22.5" x14ac:dyDescent="0.15">
      <c r="A50" s="9">
        <v>374</v>
      </c>
      <c r="B50" s="10" t="s">
        <v>560</v>
      </c>
      <c r="C50" s="10" t="s">
        <v>777</v>
      </c>
      <c r="D50" s="11">
        <v>1202.1504574400001</v>
      </c>
      <c r="E50" s="11"/>
      <c r="F50" s="11">
        <v>1202.1504574400001</v>
      </c>
    </row>
    <row r="51" spans="1:8" ht="22.5" x14ac:dyDescent="0.15">
      <c r="A51" s="9">
        <v>343</v>
      </c>
      <c r="B51" s="10" t="s">
        <v>526</v>
      </c>
      <c r="C51" s="10" t="s">
        <v>776</v>
      </c>
      <c r="D51" s="11">
        <v>1191.7067098800001</v>
      </c>
      <c r="E51" s="11"/>
      <c r="F51" s="11">
        <v>1191.7067098800001</v>
      </c>
    </row>
    <row r="52" spans="1:8" ht="22.5" x14ac:dyDescent="0.15">
      <c r="A52" s="9">
        <v>343</v>
      </c>
      <c r="B52" s="10" t="s">
        <v>526</v>
      </c>
      <c r="C52" s="10" t="s">
        <v>775</v>
      </c>
      <c r="D52" s="11">
        <v>1157.7035324999999</v>
      </c>
      <c r="E52" s="11"/>
      <c r="F52" s="11">
        <v>1157.7035324999999</v>
      </c>
    </row>
    <row r="53" spans="1:8" ht="22.5" x14ac:dyDescent="0.15">
      <c r="A53" s="9">
        <v>623</v>
      </c>
      <c r="B53" s="10" t="s">
        <v>197</v>
      </c>
      <c r="C53" s="10" t="s">
        <v>773</v>
      </c>
      <c r="D53" s="11">
        <v>1146.5242802999999</v>
      </c>
      <c r="E53" s="11"/>
      <c r="F53" s="11">
        <v>1146.5242802999999</v>
      </c>
    </row>
    <row r="54" spans="1:8" ht="22.5" x14ac:dyDescent="0.15">
      <c r="A54" s="9">
        <v>313</v>
      </c>
      <c r="B54" s="10" t="s">
        <v>641</v>
      </c>
      <c r="C54" s="10" t="s">
        <v>772</v>
      </c>
      <c r="D54" s="11">
        <v>1141.1245886300001</v>
      </c>
      <c r="E54" s="11"/>
      <c r="F54" s="11">
        <v>1141.1245886300001</v>
      </c>
    </row>
    <row r="55" spans="1:8" ht="22.5" x14ac:dyDescent="0.15">
      <c r="A55" s="9">
        <v>200</v>
      </c>
      <c r="B55" s="10" t="s">
        <v>671</v>
      </c>
      <c r="C55" s="10" t="s">
        <v>771</v>
      </c>
      <c r="D55" s="11">
        <v>1108.7728742100001</v>
      </c>
      <c r="E55" s="11"/>
      <c r="F55" s="11">
        <v>1108.7728742100001</v>
      </c>
    </row>
    <row r="56" spans="1:8" x14ac:dyDescent="0.15">
      <c r="A56" s="9">
        <v>343</v>
      </c>
      <c r="B56" s="10" t="s">
        <v>526</v>
      </c>
      <c r="C56" s="10" t="s">
        <v>770</v>
      </c>
      <c r="D56" s="11">
        <v>1108.7394615000001</v>
      </c>
      <c r="E56" s="11"/>
      <c r="F56" s="11">
        <v>1108.7394615000001</v>
      </c>
    </row>
    <row r="57" spans="1:8" ht="22.5" x14ac:dyDescent="0.15">
      <c r="A57" s="9">
        <v>106</v>
      </c>
      <c r="B57" s="10" t="s">
        <v>10</v>
      </c>
      <c r="C57" s="10" t="s">
        <v>11</v>
      </c>
      <c r="D57" s="11">
        <v>1074.4095425400001</v>
      </c>
      <c r="E57" s="11"/>
      <c r="F57" s="11">
        <v>1074.4095425400001</v>
      </c>
    </row>
    <row r="58" spans="1:8" ht="22.5" x14ac:dyDescent="0.15">
      <c r="A58" s="9">
        <v>343</v>
      </c>
      <c r="B58" s="10" t="s">
        <v>526</v>
      </c>
      <c r="C58" s="10" t="s">
        <v>769</v>
      </c>
      <c r="D58" s="11">
        <v>1074.3552649999999</v>
      </c>
      <c r="E58" s="11"/>
      <c r="F58" s="11">
        <v>1074.3552649999999</v>
      </c>
    </row>
    <row r="59" spans="1:8" ht="22.5" x14ac:dyDescent="0.15">
      <c r="A59" s="9">
        <v>330</v>
      </c>
      <c r="B59" s="10" t="s">
        <v>14</v>
      </c>
      <c r="C59" s="10" t="s">
        <v>767</v>
      </c>
      <c r="D59" s="11">
        <v>1032.8911097700002</v>
      </c>
      <c r="E59" s="11"/>
      <c r="F59" s="11">
        <v>1032.8911097700002</v>
      </c>
    </row>
    <row r="60" spans="1:8" ht="22.5" x14ac:dyDescent="0.15">
      <c r="A60" s="9">
        <v>906</v>
      </c>
      <c r="B60" s="10" t="s">
        <v>202</v>
      </c>
      <c r="C60" s="10" t="s">
        <v>766</v>
      </c>
      <c r="D60" s="11">
        <v>1032.1379787600001</v>
      </c>
      <c r="E60" s="11"/>
      <c r="F60" s="11">
        <v>1032.1379787600001</v>
      </c>
    </row>
    <row r="61" spans="1:8" ht="22.5" x14ac:dyDescent="0.15">
      <c r="A61" s="9">
        <v>669</v>
      </c>
      <c r="B61" s="10" t="s">
        <v>198</v>
      </c>
      <c r="C61" s="10" t="s">
        <v>765</v>
      </c>
      <c r="D61" s="11">
        <v>1027.5079129800001</v>
      </c>
      <c r="E61" s="11"/>
      <c r="F61" s="11">
        <v>1027.5079129800001</v>
      </c>
      <c r="G61" s="12"/>
      <c r="H61" s="12"/>
    </row>
    <row r="62" spans="1:8" x14ac:dyDescent="0.15">
      <c r="A62" s="9">
        <v>312</v>
      </c>
      <c r="B62" s="10" t="s">
        <v>764</v>
      </c>
      <c r="C62" s="10" t="s">
        <v>763</v>
      </c>
      <c r="D62" s="11">
        <v>1023.92275588</v>
      </c>
      <c r="E62" s="11"/>
      <c r="F62" s="11">
        <v>1023.92275588</v>
      </c>
    </row>
    <row r="63" spans="1:8" ht="45" x14ac:dyDescent="0.15">
      <c r="A63" s="9">
        <v>317</v>
      </c>
      <c r="B63" s="10" t="s">
        <v>416</v>
      </c>
      <c r="C63" s="10" t="s">
        <v>762</v>
      </c>
      <c r="D63" s="11">
        <v>1014.1584</v>
      </c>
      <c r="E63" s="11"/>
      <c r="F63" s="11">
        <v>1014.1584</v>
      </c>
    </row>
    <row r="64" spans="1:8" ht="22.5" x14ac:dyDescent="0.15">
      <c r="A64" s="9">
        <v>356</v>
      </c>
      <c r="B64" s="10" t="s">
        <v>21</v>
      </c>
      <c r="C64" s="10" t="s">
        <v>761</v>
      </c>
      <c r="D64" s="11"/>
      <c r="E64" s="11">
        <v>1002.8555207000001</v>
      </c>
      <c r="F64" s="11">
        <v>1002.8555207000001</v>
      </c>
    </row>
    <row r="65" spans="1:6" ht="22.5" x14ac:dyDescent="0.15">
      <c r="A65" s="9">
        <v>336</v>
      </c>
      <c r="B65" s="10" t="s">
        <v>426</v>
      </c>
      <c r="C65" s="10" t="s">
        <v>760</v>
      </c>
      <c r="D65" s="11">
        <v>913.88811899999996</v>
      </c>
      <c r="E65" s="11"/>
      <c r="F65" s="11">
        <v>913.88811899999996</v>
      </c>
    </row>
    <row r="66" spans="1:6" x14ac:dyDescent="0.15">
      <c r="A66" s="9">
        <v>343</v>
      </c>
      <c r="B66" s="10" t="s">
        <v>526</v>
      </c>
      <c r="C66" s="10" t="s">
        <v>759</v>
      </c>
      <c r="D66" s="11">
        <v>912.43488745000002</v>
      </c>
      <c r="E66" s="11"/>
      <c r="F66" s="11">
        <v>912.43488745000002</v>
      </c>
    </row>
    <row r="67" spans="1:6" ht="22.5" x14ac:dyDescent="0.15">
      <c r="A67" s="9">
        <v>336</v>
      </c>
      <c r="B67" s="10" t="s">
        <v>426</v>
      </c>
      <c r="C67" s="10" t="s">
        <v>758</v>
      </c>
      <c r="D67" s="11"/>
      <c r="E67" s="11">
        <v>909.14419774999999</v>
      </c>
      <c r="F67" s="11">
        <v>909.14419774999999</v>
      </c>
    </row>
    <row r="68" spans="1:6" ht="22.5" x14ac:dyDescent="0.15">
      <c r="A68" s="9">
        <v>310</v>
      </c>
      <c r="B68" s="10" t="s">
        <v>215</v>
      </c>
      <c r="C68" s="10" t="s">
        <v>757</v>
      </c>
      <c r="D68" s="11">
        <v>883.73313003999999</v>
      </c>
      <c r="E68" s="11"/>
      <c r="F68" s="11">
        <v>883.73313003999999</v>
      </c>
    </row>
    <row r="69" spans="1:6" x14ac:dyDescent="0.15">
      <c r="A69" s="9">
        <v>343</v>
      </c>
      <c r="B69" s="10" t="s">
        <v>526</v>
      </c>
      <c r="C69" s="10" t="s">
        <v>756</v>
      </c>
      <c r="D69" s="11">
        <v>880.00289999999995</v>
      </c>
      <c r="E69" s="11"/>
      <c r="F69" s="11">
        <v>880.00289999999995</v>
      </c>
    </row>
    <row r="70" spans="1:6" ht="45" x14ac:dyDescent="0.15">
      <c r="A70" s="9">
        <v>310</v>
      </c>
      <c r="B70" s="10" t="s">
        <v>215</v>
      </c>
      <c r="C70" s="10" t="s">
        <v>755</v>
      </c>
      <c r="D70" s="11">
        <v>858.44705799999997</v>
      </c>
      <c r="E70" s="11"/>
      <c r="F70" s="11">
        <v>858.44705799999997</v>
      </c>
    </row>
    <row r="71" spans="1:6" x14ac:dyDescent="0.15">
      <c r="A71" s="9">
        <v>343</v>
      </c>
      <c r="B71" s="10" t="s">
        <v>526</v>
      </c>
      <c r="C71" s="10" t="s">
        <v>754</v>
      </c>
      <c r="D71" s="11">
        <v>852.63608999999997</v>
      </c>
      <c r="E71" s="11"/>
      <c r="F71" s="11">
        <v>852.63608999999997</v>
      </c>
    </row>
    <row r="72" spans="1:6" x14ac:dyDescent="0.15">
      <c r="A72" s="9">
        <v>343</v>
      </c>
      <c r="B72" s="10" t="s">
        <v>526</v>
      </c>
      <c r="C72" s="10" t="s">
        <v>753</v>
      </c>
      <c r="D72" s="11">
        <v>811.85391012000002</v>
      </c>
      <c r="E72" s="11"/>
      <c r="F72" s="11">
        <v>811.85391012000002</v>
      </c>
    </row>
    <row r="73" spans="1:6" ht="22.5" x14ac:dyDescent="0.15">
      <c r="A73" s="9">
        <v>320</v>
      </c>
      <c r="B73" s="10" t="s">
        <v>355</v>
      </c>
      <c r="C73" s="10" t="s">
        <v>752</v>
      </c>
      <c r="D73" s="11">
        <v>803.39020000000005</v>
      </c>
      <c r="E73" s="11"/>
      <c r="F73" s="11">
        <v>803.39020000000005</v>
      </c>
    </row>
    <row r="74" spans="1:6" x14ac:dyDescent="0.15">
      <c r="A74" s="9">
        <v>343</v>
      </c>
      <c r="B74" s="10" t="s">
        <v>526</v>
      </c>
      <c r="C74" s="10" t="s">
        <v>751</v>
      </c>
      <c r="D74" s="11">
        <v>800.47640973</v>
      </c>
      <c r="E74" s="11"/>
      <c r="F74" s="11">
        <v>800.47640973</v>
      </c>
    </row>
    <row r="75" spans="1:6" x14ac:dyDescent="0.15">
      <c r="A75" s="9">
        <v>850</v>
      </c>
      <c r="B75" s="10" t="s">
        <v>533</v>
      </c>
      <c r="C75" s="10" t="s">
        <v>750</v>
      </c>
      <c r="D75" s="11">
        <v>763.07959665999999</v>
      </c>
      <c r="E75" s="11"/>
      <c r="F75" s="11">
        <v>763.07959665999999</v>
      </c>
    </row>
    <row r="76" spans="1:6" ht="33.75" x14ac:dyDescent="0.15">
      <c r="A76" s="9">
        <v>904</v>
      </c>
      <c r="B76" s="10" t="s">
        <v>749</v>
      </c>
      <c r="C76" s="10" t="s">
        <v>748</v>
      </c>
      <c r="D76" s="11">
        <v>731.59556772999997</v>
      </c>
      <c r="E76" s="11"/>
      <c r="F76" s="11">
        <v>731.59556772999997</v>
      </c>
    </row>
    <row r="77" spans="1:6" ht="56.25" x14ac:dyDescent="0.15">
      <c r="A77" s="9">
        <v>357</v>
      </c>
      <c r="B77" s="10" t="s">
        <v>401</v>
      </c>
      <c r="C77" s="10" t="s">
        <v>747</v>
      </c>
      <c r="D77" s="11">
        <v>729.56438910999998</v>
      </c>
      <c r="E77" s="11"/>
      <c r="F77" s="11">
        <v>729.56438910999998</v>
      </c>
    </row>
    <row r="78" spans="1:6" ht="22.5" x14ac:dyDescent="0.15">
      <c r="A78" s="9">
        <v>380</v>
      </c>
      <c r="B78" s="10" t="s">
        <v>230</v>
      </c>
      <c r="C78" s="10" t="s">
        <v>745</v>
      </c>
      <c r="D78" s="11">
        <v>726.72609679999994</v>
      </c>
      <c r="E78" s="11"/>
      <c r="F78" s="11">
        <v>726.72609679999994</v>
      </c>
    </row>
    <row r="79" spans="1:6" ht="22.5" x14ac:dyDescent="0.15">
      <c r="A79" s="9">
        <v>343</v>
      </c>
      <c r="B79" s="10" t="s">
        <v>526</v>
      </c>
      <c r="C79" s="10" t="s">
        <v>744</v>
      </c>
      <c r="D79" s="11">
        <v>721.23569999999995</v>
      </c>
      <c r="E79" s="11"/>
      <c r="F79" s="11">
        <v>721.23569999999995</v>
      </c>
    </row>
    <row r="80" spans="1:6" x14ac:dyDescent="0.15">
      <c r="A80" s="9">
        <v>603</v>
      </c>
      <c r="B80" s="10" t="s">
        <v>743</v>
      </c>
      <c r="C80" s="10" t="s">
        <v>742</v>
      </c>
      <c r="D80" s="11">
        <v>717.25649117</v>
      </c>
      <c r="E80" s="11"/>
      <c r="F80" s="11">
        <v>717.25649117</v>
      </c>
    </row>
    <row r="81" spans="1:6" ht="22.5" x14ac:dyDescent="0.15">
      <c r="A81" s="9">
        <v>343</v>
      </c>
      <c r="B81" s="10" t="s">
        <v>526</v>
      </c>
      <c r="C81" s="10" t="s">
        <v>741</v>
      </c>
      <c r="D81" s="11">
        <v>701.06330428999991</v>
      </c>
      <c r="E81" s="11"/>
      <c r="F81" s="11">
        <v>701.06330428999991</v>
      </c>
    </row>
    <row r="82" spans="1:6" x14ac:dyDescent="0.15">
      <c r="A82" s="9">
        <v>336</v>
      </c>
      <c r="B82" s="10" t="s">
        <v>426</v>
      </c>
      <c r="C82" s="10" t="s">
        <v>739</v>
      </c>
      <c r="D82" s="11">
        <v>689.33445300000005</v>
      </c>
      <c r="E82" s="11"/>
      <c r="F82" s="11">
        <v>689.33445300000005</v>
      </c>
    </row>
    <row r="83" spans="1:6" ht="22.5" x14ac:dyDescent="0.15">
      <c r="A83" s="9">
        <v>343</v>
      </c>
      <c r="B83" s="10" t="s">
        <v>526</v>
      </c>
      <c r="C83" s="10" t="s">
        <v>738</v>
      </c>
      <c r="D83" s="11">
        <v>679.43180751</v>
      </c>
      <c r="E83" s="11"/>
      <c r="F83" s="11">
        <v>679.43180751</v>
      </c>
    </row>
    <row r="84" spans="1:6" x14ac:dyDescent="0.15">
      <c r="A84" s="9">
        <v>343</v>
      </c>
      <c r="B84" s="10" t="s">
        <v>526</v>
      </c>
      <c r="C84" s="10" t="s">
        <v>737</v>
      </c>
      <c r="D84" s="11">
        <v>667.30706750000002</v>
      </c>
      <c r="E84" s="11"/>
      <c r="F84" s="11">
        <v>667.30706750000002</v>
      </c>
    </row>
    <row r="85" spans="1:6" ht="22.5" x14ac:dyDescent="0.15">
      <c r="A85" s="9">
        <v>106</v>
      </c>
      <c r="B85" s="10" t="s">
        <v>10</v>
      </c>
      <c r="C85" s="10" t="s">
        <v>35</v>
      </c>
      <c r="D85" s="11">
        <v>606.7910089400001</v>
      </c>
      <c r="E85" s="11"/>
      <c r="F85" s="11">
        <v>606.7910089400001</v>
      </c>
    </row>
    <row r="86" spans="1:6" x14ac:dyDescent="0.15">
      <c r="A86" s="9">
        <v>310</v>
      </c>
      <c r="B86" s="10" t="s">
        <v>215</v>
      </c>
      <c r="C86" s="10" t="s">
        <v>736</v>
      </c>
      <c r="D86" s="11">
        <v>592.24970788999997</v>
      </c>
      <c r="E86" s="11"/>
      <c r="F86" s="11">
        <v>592.24970788999997</v>
      </c>
    </row>
    <row r="87" spans="1:6" ht="22.5" x14ac:dyDescent="0.15">
      <c r="A87" s="9">
        <v>343</v>
      </c>
      <c r="B87" s="10" t="s">
        <v>526</v>
      </c>
      <c r="C87" s="10" t="s">
        <v>735</v>
      </c>
      <c r="D87" s="11">
        <v>585.62084160000006</v>
      </c>
      <c r="E87" s="11"/>
      <c r="F87" s="11">
        <v>585.62084160000006</v>
      </c>
    </row>
    <row r="88" spans="1:6" ht="33.75" x14ac:dyDescent="0.15">
      <c r="A88" s="9">
        <v>371</v>
      </c>
      <c r="B88" s="10" t="s">
        <v>492</v>
      </c>
      <c r="C88" s="10" t="s">
        <v>734</v>
      </c>
      <c r="D88" s="11">
        <v>569.06971575</v>
      </c>
      <c r="E88" s="11"/>
      <c r="F88" s="11">
        <v>569.06971575</v>
      </c>
    </row>
    <row r="89" spans="1:6" ht="33.75" x14ac:dyDescent="0.15">
      <c r="A89" s="9">
        <v>343</v>
      </c>
      <c r="B89" s="10" t="s">
        <v>526</v>
      </c>
      <c r="C89" s="10" t="s">
        <v>733</v>
      </c>
      <c r="D89" s="11">
        <v>544.48069523000004</v>
      </c>
      <c r="E89" s="11"/>
      <c r="F89" s="11">
        <v>544.48069523000004</v>
      </c>
    </row>
    <row r="90" spans="1:6" x14ac:dyDescent="0.15">
      <c r="A90" s="9">
        <v>301</v>
      </c>
      <c r="B90" s="10" t="s">
        <v>423</v>
      </c>
      <c r="C90" s="10" t="s">
        <v>732</v>
      </c>
      <c r="D90" s="11">
        <v>530.98808534</v>
      </c>
      <c r="E90" s="11"/>
      <c r="F90" s="11">
        <v>530.98808534</v>
      </c>
    </row>
    <row r="91" spans="1:6" ht="33.75" x14ac:dyDescent="0.15">
      <c r="A91" s="9">
        <v>313</v>
      </c>
      <c r="B91" s="10" t="s">
        <v>641</v>
      </c>
      <c r="C91" s="10" t="s">
        <v>731</v>
      </c>
      <c r="D91" s="11">
        <v>530</v>
      </c>
      <c r="E91" s="11"/>
      <c r="F91" s="11">
        <v>530</v>
      </c>
    </row>
    <row r="92" spans="1:6" ht="22.5" x14ac:dyDescent="0.15">
      <c r="A92" s="9">
        <v>850</v>
      </c>
      <c r="B92" s="10" t="s">
        <v>533</v>
      </c>
      <c r="C92" s="10" t="s">
        <v>730</v>
      </c>
      <c r="D92" s="11">
        <v>525.57923040000003</v>
      </c>
      <c r="E92" s="11"/>
      <c r="F92" s="11">
        <v>525.57923040000003</v>
      </c>
    </row>
    <row r="93" spans="1:6" x14ac:dyDescent="0.15">
      <c r="A93" s="9">
        <v>361</v>
      </c>
      <c r="B93" s="10" t="s">
        <v>24</v>
      </c>
      <c r="C93" s="10" t="s">
        <v>61</v>
      </c>
      <c r="D93" s="11">
        <v>519.74026036999999</v>
      </c>
      <c r="E93" s="11"/>
      <c r="F93" s="11">
        <v>519.74026036999999</v>
      </c>
    </row>
    <row r="94" spans="1:6" x14ac:dyDescent="0.15">
      <c r="A94" s="9">
        <v>343</v>
      </c>
      <c r="B94" s="10" t="s">
        <v>526</v>
      </c>
      <c r="C94" s="10" t="s">
        <v>729</v>
      </c>
      <c r="D94" s="11">
        <v>481.17</v>
      </c>
      <c r="E94" s="11"/>
      <c r="F94" s="11">
        <v>481.17</v>
      </c>
    </row>
    <row r="95" spans="1:6" ht="45" x14ac:dyDescent="0.15">
      <c r="A95" s="9">
        <v>116</v>
      </c>
      <c r="B95" s="10" t="s">
        <v>728</v>
      </c>
      <c r="C95" s="10" t="s">
        <v>1309</v>
      </c>
      <c r="D95" s="11">
        <v>469.45240670999999</v>
      </c>
      <c r="E95" s="11"/>
      <c r="F95" s="11">
        <v>469.45240670999999</v>
      </c>
    </row>
    <row r="96" spans="1:6" ht="22.5" x14ac:dyDescent="0.15">
      <c r="A96" s="9">
        <v>343</v>
      </c>
      <c r="B96" s="10" t="s">
        <v>526</v>
      </c>
      <c r="C96" s="10" t="s">
        <v>727</v>
      </c>
      <c r="D96" s="11">
        <v>468.07309787999998</v>
      </c>
      <c r="E96" s="11"/>
      <c r="F96" s="11">
        <v>468.07309787999998</v>
      </c>
    </row>
    <row r="97" spans="1:6" x14ac:dyDescent="0.15">
      <c r="A97" s="9">
        <v>207</v>
      </c>
      <c r="B97" s="10" t="s">
        <v>188</v>
      </c>
      <c r="C97" s="10" t="s">
        <v>47</v>
      </c>
      <c r="D97" s="11">
        <v>466.67225522000001</v>
      </c>
      <c r="E97" s="11"/>
      <c r="F97" s="11">
        <v>466.67225522000001</v>
      </c>
    </row>
    <row r="98" spans="1:6" ht="33.75" x14ac:dyDescent="0.15">
      <c r="A98" s="9">
        <v>317</v>
      </c>
      <c r="B98" s="10" t="s">
        <v>416</v>
      </c>
      <c r="C98" s="10" t="s">
        <v>726</v>
      </c>
      <c r="D98" s="11">
        <v>465.33150000000001</v>
      </c>
      <c r="E98" s="11"/>
      <c r="F98" s="11">
        <v>465.33150000000001</v>
      </c>
    </row>
    <row r="99" spans="1:6" x14ac:dyDescent="0.15">
      <c r="A99" s="9">
        <v>302</v>
      </c>
      <c r="B99" s="10" t="s">
        <v>725</v>
      </c>
      <c r="C99" s="10" t="s">
        <v>724</v>
      </c>
      <c r="D99" s="11">
        <v>462.87157245999998</v>
      </c>
      <c r="E99" s="11"/>
      <c r="F99" s="11">
        <v>462.87157245999998</v>
      </c>
    </row>
    <row r="100" spans="1:6" x14ac:dyDescent="0.15">
      <c r="A100" s="9">
        <v>105</v>
      </c>
      <c r="B100" s="10" t="s">
        <v>23</v>
      </c>
      <c r="C100" s="10" t="s">
        <v>134</v>
      </c>
      <c r="D100" s="11">
        <v>458.5260151</v>
      </c>
      <c r="E100" s="11"/>
      <c r="F100" s="11">
        <v>458.5260151</v>
      </c>
    </row>
    <row r="101" spans="1:6" ht="22.5" x14ac:dyDescent="0.15">
      <c r="A101" s="9">
        <v>375</v>
      </c>
      <c r="B101" s="10" t="s">
        <v>205</v>
      </c>
      <c r="C101" s="10" t="s">
        <v>723</v>
      </c>
      <c r="D101" s="11">
        <v>451.91115000000002</v>
      </c>
      <c r="E101" s="11"/>
      <c r="F101" s="11">
        <v>451.91115000000002</v>
      </c>
    </row>
    <row r="102" spans="1:6" ht="22.5" x14ac:dyDescent="0.15">
      <c r="A102" s="9">
        <v>330</v>
      </c>
      <c r="B102" s="10" t="s">
        <v>14</v>
      </c>
      <c r="C102" s="10" t="s">
        <v>722</v>
      </c>
      <c r="D102" s="11">
        <v>451.60879070999999</v>
      </c>
      <c r="E102" s="11"/>
      <c r="F102" s="11">
        <v>451.60879070999999</v>
      </c>
    </row>
    <row r="103" spans="1:6" ht="22.5" x14ac:dyDescent="0.15">
      <c r="A103" s="9">
        <v>326</v>
      </c>
      <c r="B103" s="10" t="s">
        <v>190</v>
      </c>
      <c r="C103" s="10" t="s">
        <v>51</v>
      </c>
      <c r="D103" s="11">
        <v>448.90892703000003</v>
      </c>
      <c r="E103" s="11"/>
      <c r="F103" s="11">
        <v>448.90892703000003</v>
      </c>
    </row>
    <row r="104" spans="1:6" ht="22.5" x14ac:dyDescent="0.15">
      <c r="A104" s="9">
        <v>343</v>
      </c>
      <c r="B104" s="10" t="s">
        <v>526</v>
      </c>
      <c r="C104" s="10" t="s">
        <v>721</v>
      </c>
      <c r="D104" s="11">
        <v>439.33212156000002</v>
      </c>
      <c r="E104" s="11"/>
      <c r="F104" s="11">
        <v>439.33212156000002</v>
      </c>
    </row>
    <row r="105" spans="1:6" x14ac:dyDescent="0.15">
      <c r="A105" s="9">
        <v>112</v>
      </c>
      <c r="B105" s="10" t="s">
        <v>498</v>
      </c>
      <c r="C105" s="10" t="s">
        <v>720</v>
      </c>
      <c r="D105" s="11">
        <v>429.71456882000001</v>
      </c>
      <c r="E105" s="11"/>
      <c r="F105" s="11">
        <v>429.71456882000001</v>
      </c>
    </row>
    <row r="106" spans="1:6" ht="22.5" x14ac:dyDescent="0.15">
      <c r="A106" s="9">
        <v>330</v>
      </c>
      <c r="B106" s="10" t="s">
        <v>14</v>
      </c>
      <c r="C106" s="10" t="s">
        <v>719</v>
      </c>
      <c r="D106" s="11">
        <v>421.12583575000002</v>
      </c>
      <c r="E106" s="11"/>
      <c r="F106" s="11">
        <v>421.12583575000002</v>
      </c>
    </row>
    <row r="107" spans="1:6" ht="22.5" x14ac:dyDescent="0.15">
      <c r="A107" s="9">
        <v>906</v>
      </c>
      <c r="B107" s="10" t="s">
        <v>202</v>
      </c>
      <c r="C107" s="10" t="s">
        <v>718</v>
      </c>
      <c r="D107" s="11">
        <v>416.61860629</v>
      </c>
      <c r="E107" s="11"/>
      <c r="F107" s="11">
        <v>416.61860629</v>
      </c>
    </row>
    <row r="108" spans="1:6" ht="33.75" x14ac:dyDescent="0.15">
      <c r="A108" s="9">
        <v>905</v>
      </c>
      <c r="B108" s="10" t="s">
        <v>199</v>
      </c>
      <c r="C108" s="10" t="s">
        <v>717</v>
      </c>
      <c r="D108" s="11">
        <v>416.20582400000001</v>
      </c>
      <c r="E108" s="11"/>
      <c r="F108" s="11">
        <v>416.20582400000001</v>
      </c>
    </row>
    <row r="109" spans="1:6" ht="22.5" x14ac:dyDescent="0.15">
      <c r="A109" s="9">
        <v>343</v>
      </c>
      <c r="B109" s="10" t="s">
        <v>526</v>
      </c>
      <c r="C109" s="10" t="s">
        <v>716</v>
      </c>
      <c r="D109" s="11">
        <v>411.05456249999997</v>
      </c>
      <c r="E109" s="11"/>
      <c r="F109" s="11">
        <v>411.05456249999997</v>
      </c>
    </row>
    <row r="110" spans="1:6" ht="22.5" x14ac:dyDescent="0.15">
      <c r="A110" s="9">
        <v>343</v>
      </c>
      <c r="B110" s="10" t="s">
        <v>526</v>
      </c>
      <c r="C110" s="10" t="s">
        <v>715</v>
      </c>
      <c r="D110" s="11">
        <v>406.00133460000001</v>
      </c>
      <c r="E110" s="11"/>
      <c r="F110" s="11">
        <v>406.00133460000001</v>
      </c>
    </row>
    <row r="111" spans="1:6" ht="22.5" x14ac:dyDescent="0.15">
      <c r="A111" s="9">
        <v>114</v>
      </c>
      <c r="B111" s="10" t="s">
        <v>187</v>
      </c>
      <c r="C111" s="10" t="s">
        <v>714</v>
      </c>
      <c r="D111" s="11"/>
      <c r="E111" s="11">
        <v>402.176018</v>
      </c>
      <c r="F111" s="11">
        <v>402.176018</v>
      </c>
    </row>
    <row r="112" spans="1:6" x14ac:dyDescent="0.15">
      <c r="A112" s="9">
        <v>356</v>
      </c>
      <c r="B112" s="10" t="s">
        <v>21</v>
      </c>
      <c r="C112" s="10" t="s">
        <v>713</v>
      </c>
      <c r="D112" s="11"/>
      <c r="E112" s="11">
        <v>400</v>
      </c>
      <c r="F112" s="11">
        <v>400</v>
      </c>
    </row>
    <row r="113" spans="1:6" ht="22.5" x14ac:dyDescent="0.15">
      <c r="A113" s="9">
        <v>250</v>
      </c>
      <c r="B113" s="10" t="s">
        <v>433</v>
      </c>
      <c r="C113" s="10" t="s">
        <v>712</v>
      </c>
      <c r="D113" s="11">
        <v>392.15130986000003</v>
      </c>
      <c r="E113" s="11"/>
      <c r="F113" s="11">
        <v>392.15130986000003</v>
      </c>
    </row>
    <row r="114" spans="1:6" ht="22.5" x14ac:dyDescent="0.15">
      <c r="A114" s="9">
        <v>380</v>
      </c>
      <c r="B114" s="10" t="s">
        <v>230</v>
      </c>
      <c r="C114" s="10" t="s">
        <v>711</v>
      </c>
      <c r="D114" s="11">
        <v>386.26349199999999</v>
      </c>
      <c r="E114" s="11"/>
      <c r="F114" s="11">
        <v>386.26349199999999</v>
      </c>
    </row>
    <row r="115" spans="1:6" x14ac:dyDescent="0.15">
      <c r="A115" s="9">
        <v>200</v>
      </c>
      <c r="B115" s="10" t="s">
        <v>671</v>
      </c>
      <c r="C115" s="10" t="s">
        <v>710</v>
      </c>
      <c r="D115" s="11">
        <v>373.25278842</v>
      </c>
      <c r="E115" s="11"/>
      <c r="F115" s="11">
        <v>373.25278842</v>
      </c>
    </row>
    <row r="116" spans="1:6" ht="33.75" x14ac:dyDescent="0.15">
      <c r="A116" s="9">
        <v>364</v>
      </c>
      <c r="B116" s="10" t="s">
        <v>193</v>
      </c>
      <c r="C116" s="10" t="s">
        <v>709</v>
      </c>
      <c r="D116" s="11"/>
      <c r="E116" s="11">
        <v>372.17807432000001</v>
      </c>
      <c r="F116" s="11">
        <v>372.17807432000001</v>
      </c>
    </row>
    <row r="117" spans="1:6" ht="33.75" x14ac:dyDescent="0.15">
      <c r="A117" s="9">
        <v>317</v>
      </c>
      <c r="B117" s="10" t="s">
        <v>416</v>
      </c>
      <c r="C117" s="10" t="s">
        <v>708</v>
      </c>
      <c r="D117" s="11">
        <v>369.81228957999997</v>
      </c>
      <c r="E117" s="11"/>
      <c r="F117" s="11">
        <v>369.81228957999997</v>
      </c>
    </row>
    <row r="118" spans="1:6" ht="22.5" x14ac:dyDescent="0.15">
      <c r="A118" s="9">
        <v>652</v>
      </c>
      <c r="B118" s="10" t="s">
        <v>686</v>
      </c>
      <c r="C118" s="10" t="s">
        <v>707</v>
      </c>
      <c r="D118" s="11">
        <v>368.29687330000002</v>
      </c>
      <c r="E118" s="11"/>
      <c r="F118" s="11">
        <v>368.29687330000002</v>
      </c>
    </row>
    <row r="119" spans="1:6" ht="22.5" x14ac:dyDescent="0.15">
      <c r="A119" s="9">
        <v>374</v>
      </c>
      <c r="B119" s="10" t="s">
        <v>560</v>
      </c>
      <c r="C119" s="10" t="s">
        <v>706</v>
      </c>
      <c r="D119" s="11">
        <v>366.25655395000001</v>
      </c>
      <c r="E119" s="11"/>
      <c r="F119" s="11">
        <v>366.25655395000001</v>
      </c>
    </row>
    <row r="120" spans="1:6" ht="33.75" x14ac:dyDescent="0.15">
      <c r="A120" s="9">
        <v>669</v>
      </c>
      <c r="B120" s="10" t="s">
        <v>198</v>
      </c>
      <c r="C120" s="10" t="s">
        <v>366</v>
      </c>
      <c r="D120" s="11">
        <v>355.93589938000002</v>
      </c>
      <c r="E120" s="11"/>
      <c r="F120" s="11">
        <v>355.93589938000002</v>
      </c>
    </row>
    <row r="121" spans="1:6" ht="33.75" x14ac:dyDescent="0.15">
      <c r="A121" s="9">
        <v>334</v>
      </c>
      <c r="B121" s="10" t="s">
        <v>430</v>
      </c>
      <c r="C121" s="10" t="s">
        <v>705</v>
      </c>
      <c r="D121" s="11">
        <v>355.54736337999998</v>
      </c>
      <c r="E121" s="11"/>
      <c r="F121" s="11">
        <v>355.54736337999998</v>
      </c>
    </row>
    <row r="122" spans="1:6" ht="22.5" x14ac:dyDescent="0.15">
      <c r="A122" s="9">
        <v>317</v>
      </c>
      <c r="B122" s="10" t="s">
        <v>416</v>
      </c>
      <c r="C122" s="10" t="s">
        <v>704</v>
      </c>
      <c r="D122" s="11">
        <v>349.38955701999998</v>
      </c>
      <c r="E122" s="11"/>
      <c r="F122" s="11">
        <v>349.38955701999998</v>
      </c>
    </row>
    <row r="123" spans="1:6" ht="56.25" x14ac:dyDescent="0.15">
      <c r="A123" s="9">
        <v>370</v>
      </c>
      <c r="B123" s="10" t="s">
        <v>616</v>
      </c>
      <c r="C123" s="10" t="s">
        <v>703</v>
      </c>
      <c r="D123" s="11">
        <v>339.64026595999997</v>
      </c>
      <c r="E123" s="11"/>
      <c r="F123" s="11">
        <v>339.64026595999997</v>
      </c>
    </row>
    <row r="124" spans="1:6" ht="22.5" x14ac:dyDescent="0.15">
      <c r="A124" s="9">
        <v>362</v>
      </c>
      <c r="B124" s="10" t="s">
        <v>19</v>
      </c>
      <c r="C124" s="10" t="s">
        <v>225</v>
      </c>
      <c r="D124" s="11"/>
      <c r="E124" s="11">
        <v>332.78375182000002</v>
      </c>
      <c r="F124" s="11">
        <v>332.78375182000002</v>
      </c>
    </row>
    <row r="125" spans="1:6" x14ac:dyDescent="0.15">
      <c r="A125" s="9">
        <v>321</v>
      </c>
      <c r="B125" s="10" t="s">
        <v>655</v>
      </c>
      <c r="C125" s="10" t="s">
        <v>702</v>
      </c>
      <c r="D125" s="11">
        <v>331.35571000000004</v>
      </c>
      <c r="E125" s="11"/>
      <c r="F125" s="11">
        <v>331.35571000000004</v>
      </c>
    </row>
    <row r="126" spans="1:6" ht="22.5" x14ac:dyDescent="0.15">
      <c r="A126" s="9">
        <v>452</v>
      </c>
      <c r="B126" s="10" t="s">
        <v>514</v>
      </c>
      <c r="C126" s="10" t="s">
        <v>701</v>
      </c>
      <c r="D126" s="11">
        <v>331.17120495</v>
      </c>
      <c r="E126" s="11"/>
      <c r="F126" s="11">
        <v>331.17120495</v>
      </c>
    </row>
    <row r="127" spans="1:6" ht="33.75" x14ac:dyDescent="0.15">
      <c r="A127" s="9">
        <v>343</v>
      </c>
      <c r="B127" s="10" t="s">
        <v>526</v>
      </c>
      <c r="C127" s="10" t="s">
        <v>700</v>
      </c>
      <c r="D127" s="11">
        <v>322.64280000000002</v>
      </c>
      <c r="E127" s="11"/>
      <c r="F127" s="11">
        <v>322.64280000000002</v>
      </c>
    </row>
    <row r="128" spans="1:6" ht="22.5" x14ac:dyDescent="0.15">
      <c r="A128" s="9">
        <v>343</v>
      </c>
      <c r="B128" s="10" t="s">
        <v>526</v>
      </c>
      <c r="C128" s="10" t="s">
        <v>699</v>
      </c>
      <c r="D128" s="11">
        <v>311.40900001</v>
      </c>
      <c r="E128" s="11"/>
      <c r="F128" s="11">
        <v>311.40900001</v>
      </c>
    </row>
    <row r="129" spans="1:6" ht="22.5" x14ac:dyDescent="0.15">
      <c r="A129" s="9">
        <v>307</v>
      </c>
      <c r="B129" s="10" t="s">
        <v>393</v>
      </c>
      <c r="C129" s="10" t="s">
        <v>698</v>
      </c>
      <c r="D129" s="11">
        <v>307.56050433999997</v>
      </c>
      <c r="E129" s="11"/>
      <c r="F129" s="11">
        <v>307.56050433999997</v>
      </c>
    </row>
    <row r="130" spans="1:6" ht="33.75" x14ac:dyDescent="0.15">
      <c r="A130" s="9">
        <v>614</v>
      </c>
      <c r="B130" s="10" t="s">
        <v>697</v>
      </c>
      <c r="C130" s="10" t="s">
        <v>696</v>
      </c>
      <c r="D130" s="11">
        <v>104.85379223000001</v>
      </c>
      <c r="E130" s="11">
        <v>200</v>
      </c>
      <c r="F130" s="11">
        <v>304.85379223000001</v>
      </c>
    </row>
    <row r="131" spans="1:6" ht="22.5" x14ac:dyDescent="0.15">
      <c r="A131" s="9">
        <v>374</v>
      </c>
      <c r="B131" s="10" t="s">
        <v>560</v>
      </c>
      <c r="C131" s="10" t="s">
        <v>695</v>
      </c>
      <c r="D131" s="11">
        <v>304.17595899999998</v>
      </c>
      <c r="E131" s="11"/>
      <c r="F131" s="11">
        <v>304.17595899999998</v>
      </c>
    </row>
    <row r="132" spans="1:6" ht="33.75" x14ac:dyDescent="0.15">
      <c r="A132" s="9">
        <v>602</v>
      </c>
      <c r="B132" s="10" t="s">
        <v>694</v>
      </c>
      <c r="C132" s="10" t="s">
        <v>693</v>
      </c>
      <c r="D132" s="11">
        <v>299.17428074000003</v>
      </c>
      <c r="E132" s="11"/>
      <c r="F132" s="11">
        <v>299.17428074000003</v>
      </c>
    </row>
    <row r="133" spans="1:6" x14ac:dyDescent="0.15">
      <c r="A133" s="9">
        <v>364</v>
      </c>
      <c r="B133" s="10" t="s">
        <v>193</v>
      </c>
      <c r="C133" s="10" t="s">
        <v>691</v>
      </c>
      <c r="D133" s="11">
        <v>278.49582470999997</v>
      </c>
      <c r="E133" s="11"/>
      <c r="F133" s="11">
        <v>278.49582470999997</v>
      </c>
    </row>
    <row r="134" spans="1:6" x14ac:dyDescent="0.15">
      <c r="A134" s="9">
        <v>207</v>
      </c>
      <c r="B134" s="10" t="s">
        <v>188</v>
      </c>
      <c r="C134" s="10" t="s">
        <v>690</v>
      </c>
      <c r="D134" s="11">
        <v>276.46413899999999</v>
      </c>
      <c r="E134" s="11"/>
      <c r="F134" s="11">
        <v>276.46413899999999</v>
      </c>
    </row>
    <row r="135" spans="1:6" ht="33.75" x14ac:dyDescent="0.15">
      <c r="A135" s="9">
        <v>362</v>
      </c>
      <c r="B135" s="10" t="s">
        <v>19</v>
      </c>
      <c r="C135" s="10" t="s">
        <v>358</v>
      </c>
      <c r="D135" s="11">
        <v>266.49268975000001</v>
      </c>
      <c r="E135" s="11"/>
      <c r="F135" s="11">
        <v>266.49268975000001</v>
      </c>
    </row>
    <row r="136" spans="1:6" ht="22.5" x14ac:dyDescent="0.15">
      <c r="A136" s="9">
        <v>452</v>
      </c>
      <c r="B136" s="10" t="s">
        <v>514</v>
      </c>
      <c r="C136" s="10" t="s">
        <v>689</v>
      </c>
      <c r="D136" s="11">
        <v>265.73733924999999</v>
      </c>
      <c r="E136" s="11"/>
      <c r="F136" s="11">
        <v>265.73733924999999</v>
      </c>
    </row>
    <row r="137" spans="1:6" ht="33.75" x14ac:dyDescent="0.15">
      <c r="A137" s="9">
        <v>371</v>
      </c>
      <c r="B137" s="10" t="s">
        <v>492</v>
      </c>
      <c r="C137" s="10" t="s">
        <v>688</v>
      </c>
      <c r="D137" s="11">
        <v>265.10062105999998</v>
      </c>
      <c r="E137" s="11"/>
      <c r="F137" s="11">
        <v>265.10062105999998</v>
      </c>
    </row>
    <row r="138" spans="1:6" ht="45" x14ac:dyDescent="0.15">
      <c r="A138" s="9">
        <v>381</v>
      </c>
      <c r="B138" s="10" t="s">
        <v>9</v>
      </c>
      <c r="C138" s="10" t="s">
        <v>71</v>
      </c>
      <c r="D138" s="11">
        <v>258.09509245999999</v>
      </c>
      <c r="E138" s="11"/>
      <c r="F138" s="11">
        <v>258.09509245999999</v>
      </c>
    </row>
    <row r="139" spans="1:6" ht="33.75" x14ac:dyDescent="0.15">
      <c r="A139" s="9">
        <v>652</v>
      </c>
      <c r="B139" s="10" t="s">
        <v>686</v>
      </c>
      <c r="C139" s="10" t="s">
        <v>685</v>
      </c>
      <c r="D139" s="11">
        <v>256.43889371</v>
      </c>
      <c r="E139" s="11"/>
      <c r="F139" s="11">
        <v>256.43889371</v>
      </c>
    </row>
    <row r="140" spans="1:6" x14ac:dyDescent="0.15">
      <c r="A140" s="9">
        <v>651</v>
      </c>
      <c r="B140" s="10" t="s">
        <v>329</v>
      </c>
      <c r="C140" s="10" t="s">
        <v>684</v>
      </c>
      <c r="D140" s="11">
        <v>250.65462775999998</v>
      </c>
      <c r="E140" s="11"/>
      <c r="F140" s="11">
        <v>250.65462775999998</v>
      </c>
    </row>
    <row r="141" spans="1:6" ht="22.5" x14ac:dyDescent="0.15">
      <c r="A141" s="9">
        <v>852</v>
      </c>
      <c r="B141" s="10" t="s">
        <v>683</v>
      </c>
      <c r="C141" s="10" t="s">
        <v>682</v>
      </c>
      <c r="D141" s="11">
        <v>250.14612311000002</v>
      </c>
      <c r="E141" s="11"/>
      <c r="F141" s="11">
        <v>250.14612311000002</v>
      </c>
    </row>
    <row r="142" spans="1:6" ht="22.5" x14ac:dyDescent="0.15">
      <c r="A142" s="9">
        <v>906</v>
      </c>
      <c r="B142" s="10" t="s">
        <v>202</v>
      </c>
      <c r="C142" s="10" t="s">
        <v>116</v>
      </c>
      <c r="D142" s="11">
        <v>242.5120106</v>
      </c>
      <c r="E142" s="11"/>
      <c r="F142" s="11">
        <v>242.5120106</v>
      </c>
    </row>
    <row r="143" spans="1:6" x14ac:dyDescent="0.15">
      <c r="A143" s="9">
        <v>343</v>
      </c>
      <c r="B143" s="10" t="s">
        <v>526</v>
      </c>
      <c r="C143" s="10" t="s">
        <v>681</v>
      </c>
      <c r="D143" s="11">
        <v>240.92987984000001</v>
      </c>
      <c r="E143" s="11"/>
      <c r="F143" s="11">
        <v>240.92987984000001</v>
      </c>
    </row>
    <row r="144" spans="1:6" ht="22.5" x14ac:dyDescent="0.15">
      <c r="A144" s="9">
        <v>307</v>
      </c>
      <c r="B144" s="10" t="s">
        <v>393</v>
      </c>
      <c r="C144" s="10" t="s">
        <v>394</v>
      </c>
      <c r="D144" s="11">
        <v>239.51367913999999</v>
      </c>
      <c r="E144" s="11"/>
      <c r="F144" s="11">
        <v>239.51367913999999</v>
      </c>
    </row>
    <row r="145" spans="1:6" x14ac:dyDescent="0.15">
      <c r="A145" s="9">
        <v>380</v>
      </c>
      <c r="B145" s="10" t="s">
        <v>230</v>
      </c>
      <c r="C145" s="10" t="s">
        <v>680</v>
      </c>
      <c r="D145" s="11">
        <v>237.38</v>
      </c>
      <c r="E145" s="11"/>
      <c r="F145" s="11">
        <v>237.38</v>
      </c>
    </row>
    <row r="146" spans="1:6" ht="22.5" x14ac:dyDescent="0.15">
      <c r="A146" s="9">
        <v>381</v>
      </c>
      <c r="B146" s="10" t="s">
        <v>9</v>
      </c>
      <c r="C146" s="10" t="s">
        <v>679</v>
      </c>
      <c r="D146" s="11">
        <v>236.00913444999998</v>
      </c>
      <c r="E146" s="11"/>
      <c r="F146" s="11">
        <v>236.00913444999998</v>
      </c>
    </row>
    <row r="147" spans="1:6" ht="22.5" x14ac:dyDescent="0.15">
      <c r="A147" s="9">
        <v>325</v>
      </c>
      <c r="B147" s="10" t="s">
        <v>189</v>
      </c>
      <c r="C147" s="10" t="s">
        <v>678</v>
      </c>
      <c r="D147" s="11">
        <v>235.51935796000001</v>
      </c>
      <c r="E147" s="11"/>
      <c r="F147" s="11">
        <v>235.51935796000001</v>
      </c>
    </row>
    <row r="148" spans="1:6" ht="22.5" x14ac:dyDescent="0.15">
      <c r="A148" s="9">
        <v>380</v>
      </c>
      <c r="B148" s="10" t="s">
        <v>230</v>
      </c>
      <c r="C148" s="10" t="s">
        <v>677</v>
      </c>
      <c r="D148" s="11">
        <v>233.22210041999998</v>
      </c>
      <c r="E148" s="11"/>
      <c r="F148" s="11">
        <v>233.22210041999998</v>
      </c>
    </row>
    <row r="149" spans="1:6" ht="22.5" x14ac:dyDescent="0.15">
      <c r="A149" s="9">
        <v>375</v>
      </c>
      <c r="B149" s="10" t="s">
        <v>205</v>
      </c>
      <c r="C149" s="10" t="s">
        <v>110</v>
      </c>
      <c r="D149" s="11">
        <v>229.02463394</v>
      </c>
      <c r="E149" s="11"/>
      <c r="F149" s="11">
        <v>229.02463394</v>
      </c>
    </row>
    <row r="150" spans="1:6" ht="33.75" x14ac:dyDescent="0.15">
      <c r="A150" s="9">
        <v>331</v>
      </c>
      <c r="B150" s="10" t="s">
        <v>203</v>
      </c>
      <c r="C150" s="10" t="s">
        <v>146</v>
      </c>
      <c r="D150" s="11">
        <v>227.73728433000002</v>
      </c>
      <c r="E150" s="11"/>
      <c r="F150" s="11">
        <v>227.73728433000002</v>
      </c>
    </row>
    <row r="151" spans="1:6" ht="22.5" x14ac:dyDescent="0.15">
      <c r="A151" s="9">
        <v>310</v>
      </c>
      <c r="B151" s="10" t="s">
        <v>215</v>
      </c>
      <c r="C151" s="10" t="s">
        <v>676</v>
      </c>
      <c r="D151" s="11">
        <v>223.85592797000001</v>
      </c>
      <c r="E151" s="11"/>
      <c r="F151" s="11">
        <v>223.85592797000001</v>
      </c>
    </row>
    <row r="152" spans="1:6" ht="45" x14ac:dyDescent="0.15">
      <c r="A152" s="9">
        <v>205</v>
      </c>
      <c r="B152" s="10" t="s">
        <v>675</v>
      </c>
      <c r="C152" s="10" t="s">
        <v>674</v>
      </c>
      <c r="D152" s="11">
        <v>221.15103252</v>
      </c>
      <c r="E152" s="11"/>
      <c r="F152" s="11">
        <v>221.15103252</v>
      </c>
    </row>
    <row r="153" spans="1:6" ht="22.5" x14ac:dyDescent="0.15">
      <c r="A153" s="9">
        <v>320</v>
      </c>
      <c r="B153" s="10" t="s">
        <v>355</v>
      </c>
      <c r="C153" s="10" t="s">
        <v>673</v>
      </c>
      <c r="D153" s="11">
        <v>219.42275838999998</v>
      </c>
      <c r="E153" s="11"/>
      <c r="F153" s="11">
        <v>219.42275838999998</v>
      </c>
    </row>
    <row r="154" spans="1:6" ht="67.5" x14ac:dyDescent="0.15">
      <c r="A154" s="9">
        <v>381</v>
      </c>
      <c r="B154" s="10" t="s">
        <v>9</v>
      </c>
      <c r="C154" s="10" t="s">
        <v>672</v>
      </c>
      <c r="D154" s="11">
        <v>217.92880450000001</v>
      </c>
      <c r="E154" s="11"/>
      <c r="F154" s="11">
        <v>217.92880450000001</v>
      </c>
    </row>
    <row r="155" spans="1:6" x14ac:dyDescent="0.15">
      <c r="A155" s="9">
        <v>200</v>
      </c>
      <c r="B155" s="10" t="s">
        <v>671</v>
      </c>
      <c r="C155" s="10" t="s">
        <v>670</v>
      </c>
      <c r="D155" s="11">
        <v>212.50780800999999</v>
      </c>
      <c r="E155" s="11"/>
      <c r="F155" s="11">
        <v>212.50780800999999</v>
      </c>
    </row>
    <row r="156" spans="1:6" x14ac:dyDescent="0.15">
      <c r="A156" s="9">
        <v>1</v>
      </c>
      <c r="B156" s="10" t="s">
        <v>536</v>
      </c>
      <c r="C156" s="10" t="s">
        <v>669</v>
      </c>
      <c r="D156" s="11">
        <v>206.71360636000003</v>
      </c>
      <c r="E156" s="11"/>
      <c r="F156" s="11">
        <v>206.71360636000003</v>
      </c>
    </row>
    <row r="157" spans="1:6" ht="22.5" x14ac:dyDescent="0.15">
      <c r="A157" s="9">
        <v>105</v>
      </c>
      <c r="B157" s="10" t="s">
        <v>23</v>
      </c>
      <c r="C157" s="10" t="s">
        <v>668</v>
      </c>
      <c r="D157" s="11">
        <v>206.66112472999998</v>
      </c>
      <c r="E157" s="11"/>
      <c r="F157" s="11">
        <v>206.66112472999998</v>
      </c>
    </row>
    <row r="158" spans="1:6" ht="22.5" x14ac:dyDescent="0.15">
      <c r="A158" s="9">
        <v>330</v>
      </c>
      <c r="B158" s="10" t="s">
        <v>14</v>
      </c>
      <c r="C158" s="10" t="s">
        <v>55</v>
      </c>
      <c r="D158" s="11"/>
      <c r="E158" s="11">
        <v>203.56201826</v>
      </c>
      <c r="F158" s="11">
        <v>203.56201826</v>
      </c>
    </row>
    <row r="159" spans="1:6" ht="22.5" x14ac:dyDescent="0.15">
      <c r="A159" s="9">
        <v>622</v>
      </c>
      <c r="B159" s="10" t="s">
        <v>667</v>
      </c>
      <c r="C159" s="10" t="s">
        <v>666</v>
      </c>
      <c r="D159" s="11">
        <v>202.98229105999999</v>
      </c>
      <c r="E159" s="11"/>
      <c r="F159" s="11">
        <v>202.98229105999999</v>
      </c>
    </row>
    <row r="160" spans="1:6" x14ac:dyDescent="0.15">
      <c r="A160" s="9">
        <v>109</v>
      </c>
      <c r="B160" s="10" t="s">
        <v>665</v>
      </c>
      <c r="C160" s="10" t="s">
        <v>664</v>
      </c>
      <c r="D160" s="11">
        <v>202.76678222000001</v>
      </c>
      <c r="E160" s="11"/>
      <c r="F160" s="11">
        <v>202.76678222000001</v>
      </c>
    </row>
    <row r="161" spans="1:6" x14ac:dyDescent="0.15">
      <c r="A161" s="9">
        <v>321</v>
      </c>
      <c r="B161" s="10" t="s">
        <v>655</v>
      </c>
      <c r="C161" s="10" t="s">
        <v>663</v>
      </c>
      <c r="D161" s="11">
        <v>201.50070249999999</v>
      </c>
      <c r="E161" s="11"/>
      <c r="F161" s="11">
        <v>201.50070249999999</v>
      </c>
    </row>
    <row r="162" spans="1:6" ht="45" x14ac:dyDescent="0.15">
      <c r="A162" s="9">
        <v>310</v>
      </c>
      <c r="B162" s="10" t="s">
        <v>215</v>
      </c>
      <c r="C162" s="10" t="s">
        <v>662</v>
      </c>
      <c r="D162" s="11"/>
      <c r="E162" s="11">
        <v>196.29828909</v>
      </c>
      <c r="F162" s="11">
        <v>196.29828909</v>
      </c>
    </row>
    <row r="163" spans="1:6" x14ac:dyDescent="0.15">
      <c r="A163" s="9">
        <v>850</v>
      </c>
      <c r="B163" s="10" t="s">
        <v>533</v>
      </c>
      <c r="C163" s="10" t="s">
        <v>661</v>
      </c>
      <c r="D163" s="11">
        <v>195.67025965000002</v>
      </c>
      <c r="E163" s="11"/>
      <c r="F163" s="11">
        <v>195.67025965000002</v>
      </c>
    </row>
    <row r="164" spans="1:6" ht="22.5" x14ac:dyDescent="0.15">
      <c r="A164" s="9">
        <v>906</v>
      </c>
      <c r="B164" s="10" t="s">
        <v>202</v>
      </c>
      <c r="C164" s="10" t="s">
        <v>660</v>
      </c>
      <c r="D164" s="11">
        <v>192.91048136000001</v>
      </c>
      <c r="E164" s="11"/>
      <c r="F164" s="11">
        <v>192.91048136000001</v>
      </c>
    </row>
    <row r="165" spans="1:6" x14ac:dyDescent="0.15">
      <c r="A165" s="9">
        <v>343</v>
      </c>
      <c r="B165" s="10" t="s">
        <v>526</v>
      </c>
      <c r="C165" s="10" t="s">
        <v>659</v>
      </c>
      <c r="D165" s="11">
        <v>189.97839999999999</v>
      </c>
      <c r="E165" s="11"/>
      <c r="F165" s="11">
        <v>189.97839999999999</v>
      </c>
    </row>
    <row r="166" spans="1:6" ht="22.5" x14ac:dyDescent="0.15">
      <c r="A166" s="9">
        <v>377</v>
      </c>
      <c r="B166" s="10" t="s">
        <v>12</v>
      </c>
      <c r="C166" s="10" t="s">
        <v>658</v>
      </c>
      <c r="D166" s="11">
        <v>186.77258583000003</v>
      </c>
      <c r="E166" s="11"/>
      <c r="F166" s="11">
        <v>186.77258583000003</v>
      </c>
    </row>
    <row r="167" spans="1:6" ht="22.5" x14ac:dyDescent="0.15">
      <c r="A167" s="9">
        <v>906</v>
      </c>
      <c r="B167" s="10" t="s">
        <v>202</v>
      </c>
      <c r="C167" s="10" t="s">
        <v>657</v>
      </c>
      <c r="D167" s="11">
        <v>185.92513792</v>
      </c>
      <c r="E167" s="11"/>
      <c r="F167" s="11">
        <v>185.92513792</v>
      </c>
    </row>
    <row r="168" spans="1:6" ht="22.5" x14ac:dyDescent="0.15">
      <c r="A168" s="9">
        <v>377</v>
      </c>
      <c r="B168" s="10" t="s">
        <v>12</v>
      </c>
      <c r="C168" s="10" t="s">
        <v>651</v>
      </c>
      <c r="D168" s="11">
        <v>184.59525785</v>
      </c>
      <c r="E168" s="11"/>
      <c r="F168" s="11">
        <v>184.59525785</v>
      </c>
    </row>
    <row r="169" spans="1:6" ht="22.5" x14ac:dyDescent="0.15">
      <c r="A169" s="9">
        <v>106</v>
      </c>
      <c r="B169" s="10" t="s">
        <v>10</v>
      </c>
      <c r="C169" s="10" t="s">
        <v>20</v>
      </c>
      <c r="D169" s="11">
        <v>182.79005128999998</v>
      </c>
      <c r="E169" s="11"/>
      <c r="F169" s="11">
        <v>182.79005128999998</v>
      </c>
    </row>
    <row r="170" spans="1:6" ht="22.5" x14ac:dyDescent="0.15">
      <c r="A170" s="9">
        <v>331</v>
      </c>
      <c r="B170" s="10" t="s">
        <v>203</v>
      </c>
      <c r="C170" s="10" t="s">
        <v>148</v>
      </c>
      <c r="D170" s="11">
        <v>182.32715467</v>
      </c>
      <c r="E170" s="11"/>
      <c r="F170" s="11">
        <v>182.32715467</v>
      </c>
    </row>
    <row r="171" spans="1:6" x14ac:dyDescent="0.15">
      <c r="A171" s="9">
        <v>201</v>
      </c>
      <c r="B171" s="10" t="s">
        <v>212</v>
      </c>
      <c r="C171" s="10" t="s">
        <v>214</v>
      </c>
      <c r="D171" s="11">
        <v>176.81682053999998</v>
      </c>
      <c r="E171" s="11"/>
      <c r="F171" s="11">
        <v>176.81682053999998</v>
      </c>
    </row>
    <row r="172" spans="1:6" ht="22.5" x14ac:dyDescent="0.15">
      <c r="A172" s="9">
        <v>380</v>
      </c>
      <c r="B172" s="10" t="s">
        <v>230</v>
      </c>
      <c r="C172" s="10" t="s">
        <v>656</v>
      </c>
      <c r="D172" s="11">
        <v>175.94021799999999</v>
      </c>
      <c r="E172" s="11"/>
      <c r="F172" s="11">
        <v>175.94021799999999</v>
      </c>
    </row>
    <row r="173" spans="1:6" ht="33.75" x14ac:dyDescent="0.15">
      <c r="A173" s="9">
        <v>321</v>
      </c>
      <c r="B173" s="10" t="s">
        <v>655</v>
      </c>
      <c r="C173" s="10" t="s">
        <v>654</v>
      </c>
      <c r="D173" s="11">
        <v>172.20755030999999</v>
      </c>
      <c r="E173" s="11"/>
      <c r="F173" s="11">
        <v>172.20755030999999</v>
      </c>
    </row>
    <row r="174" spans="1:6" ht="22.5" x14ac:dyDescent="0.15">
      <c r="A174" s="9">
        <v>307</v>
      </c>
      <c r="B174" s="10" t="s">
        <v>393</v>
      </c>
      <c r="C174" s="10" t="s">
        <v>653</v>
      </c>
      <c r="D174" s="11">
        <v>171.47814747000001</v>
      </c>
      <c r="E174" s="11"/>
      <c r="F174" s="11">
        <v>171.47814747000001</v>
      </c>
    </row>
    <row r="175" spans="1:6" ht="22.5" x14ac:dyDescent="0.15">
      <c r="A175" s="9">
        <v>327</v>
      </c>
      <c r="B175" s="10" t="s">
        <v>652</v>
      </c>
      <c r="C175" s="10" t="s">
        <v>651</v>
      </c>
      <c r="D175" s="11">
        <v>170.80977063999998</v>
      </c>
      <c r="E175" s="11"/>
      <c r="F175" s="11">
        <v>170.80977063999998</v>
      </c>
    </row>
    <row r="176" spans="1:6" ht="22.5" x14ac:dyDescent="0.15">
      <c r="A176" s="9">
        <v>379</v>
      </c>
      <c r="B176" s="10" t="s">
        <v>362</v>
      </c>
      <c r="C176" s="10" t="s">
        <v>650</v>
      </c>
      <c r="D176" s="11">
        <v>169.04159068999999</v>
      </c>
      <c r="E176" s="11"/>
      <c r="F176" s="11">
        <v>169.04159068999999</v>
      </c>
    </row>
    <row r="177" spans="1:6" ht="22.5" x14ac:dyDescent="0.15">
      <c r="A177" s="9">
        <v>301</v>
      </c>
      <c r="B177" s="10" t="s">
        <v>423</v>
      </c>
      <c r="C177" s="10" t="s">
        <v>649</v>
      </c>
      <c r="D177" s="11">
        <v>167.68868000000001</v>
      </c>
      <c r="E177" s="11"/>
      <c r="F177" s="11">
        <v>167.68868000000001</v>
      </c>
    </row>
    <row r="178" spans="1:6" ht="22.5" x14ac:dyDescent="0.15">
      <c r="A178" s="9">
        <v>374</v>
      </c>
      <c r="B178" s="10" t="s">
        <v>560</v>
      </c>
      <c r="C178" s="10" t="s">
        <v>648</v>
      </c>
      <c r="D178" s="11">
        <v>166.994741</v>
      </c>
      <c r="E178" s="11"/>
      <c r="F178" s="11">
        <v>166.994741</v>
      </c>
    </row>
    <row r="179" spans="1:6" ht="33.75" x14ac:dyDescent="0.15">
      <c r="A179" s="9">
        <v>370</v>
      </c>
      <c r="B179" s="10" t="s">
        <v>616</v>
      </c>
      <c r="C179" s="10" t="s">
        <v>647</v>
      </c>
      <c r="D179" s="11">
        <v>162.34088399999999</v>
      </c>
      <c r="E179" s="11"/>
      <c r="F179" s="11">
        <v>162.34088399999999</v>
      </c>
    </row>
    <row r="180" spans="1:6" ht="33.75" x14ac:dyDescent="0.15">
      <c r="A180" s="9">
        <v>103</v>
      </c>
      <c r="B180" s="10" t="s">
        <v>186</v>
      </c>
      <c r="C180" s="10" t="s">
        <v>646</v>
      </c>
      <c r="D180" s="11">
        <v>161.13897269999998</v>
      </c>
      <c r="E180" s="11"/>
      <c r="F180" s="11">
        <v>161.13897269999998</v>
      </c>
    </row>
    <row r="181" spans="1:6" x14ac:dyDescent="0.15">
      <c r="A181" s="9">
        <v>364</v>
      </c>
      <c r="B181" s="10" t="s">
        <v>193</v>
      </c>
      <c r="C181" s="10" t="s">
        <v>645</v>
      </c>
      <c r="D181" s="11"/>
      <c r="E181" s="11">
        <v>155.58280744000001</v>
      </c>
      <c r="F181" s="11">
        <v>155.58280744000001</v>
      </c>
    </row>
    <row r="182" spans="1:6" ht="22.5" x14ac:dyDescent="0.15">
      <c r="A182" s="9">
        <v>906</v>
      </c>
      <c r="B182" s="10" t="s">
        <v>202</v>
      </c>
      <c r="C182" s="10" t="s">
        <v>241</v>
      </c>
      <c r="D182" s="11">
        <v>145.28923525000002</v>
      </c>
      <c r="E182" s="11"/>
      <c r="F182" s="11">
        <v>145.28923525000002</v>
      </c>
    </row>
    <row r="183" spans="1:6" ht="22.5" x14ac:dyDescent="0.15">
      <c r="A183" s="9">
        <v>343</v>
      </c>
      <c r="B183" s="10" t="s">
        <v>526</v>
      </c>
      <c r="C183" s="10" t="s">
        <v>644</v>
      </c>
      <c r="D183" s="11">
        <v>142.75236240000001</v>
      </c>
      <c r="E183" s="11"/>
      <c r="F183" s="11">
        <v>142.75236240000001</v>
      </c>
    </row>
    <row r="184" spans="1:6" ht="22.5" x14ac:dyDescent="0.15">
      <c r="A184" s="9">
        <v>385</v>
      </c>
      <c r="B184" s="10" t="s">
        <v>539</v>
      </c>
      <c r="C184" s="10" t="s">
        <v>643</v>
      </c>
      <c r="D184" s="11">
        <v>141.66800000000001</v>
      </c>
      <c r="E184" s="11"/>
      <c r="F184" s="11">
        <v>141.66800000000001</v>
      </c>
    </row>
    <row r="185" spans="1:6" ht="22.5" x14ac:dyDescent="0.15">
      <c r="A185" s="9">
        <v>379</v>
      </c>
      <c r="B185" s="10" t="s">
        <v>362</v>
      </c>
      <c r="C185" s="10" t="s">
        <v>642</v>
      </c>
      <c r="D185" s="11">
        <v>131.47999999999999</v>
      </c>
      <c r="E185" s="11"/>
      <c r="F185" s="11">
        <v>131.47999999999999</v>
      </c>
    </row>
    <row r="186" spans="1:6" ht="22.5" x14ac:dyDescent="0.15">
      <c r="A186" s="9">
        <v>379</v>
      </c>
      <c r="B186" s="10" t="s">
        <v>362</v>
      </c>
      <c r="C186" s="10" t="s">
        <v>363</v>
      </c>
      <c r="D186" s="11">
        <v>130.686915</v>
      </c>
      <c r="E186" s="11"/>
      <c r="F186" s="11">
        <v>130.686915</v>
      </c>
    </row>
    <row r="187" spans="1:6" ht="33.75" x14ac:dyDescent="0.15">
      <c r="A187" s="9">
        <v>313</v>
      </c>
      <c r="B187" s="10" t="s">
        <v>641</v>
      </c>
      <c r="C187" s="10" t="s">
        <v>640</v>
      </c>
      <c r="D187" s="11">
        <v>127</v>
      </c>
      <c r="E187" s="11"/>
      <c r="F187" s="11">
        <v>127</v>
      </c>
    </row>
    <row r="188" spans="1:6" ht="33.75" x14ac:dyDescent="0.15">
      <c r="A188" s="9">
        <v>661</v>
      </c>
      <c r="B188" s="10" t="s">
        <v>639</v>
      </c>
      <c r="C188" s="10" t="s">
        <v>638</v>
      </c>
      <c r="D188" s="11">
        <v>121.14573573000001</v>
      </c>
      <c r="E188" s="11"/>
      <c r="F188" s="11">
        <v>121.14573573000001</v>
      </c>
    </row>
    <row r="189" spans="1:6" ht="22.5" x14ac:dyDescent="0.15">
      <c r="A189" s="9">
        <v>380</v>
      </c>
      <c r="B189" s="10" t="s">
        <v>230</v>
      </c>
      <c r="C189" s="10" t="s">
        <v>637</v>
      </c>
      <c r="D189" s="11">
        <v>120.92937499999999</v>
      </c>
      <c r="E189" s="11"/>
      <c r="F189" s="11">
        <v>120.92937499999999</v>
      </c>
    </row>
    <row r="190" spans="1:6" ht="22.5" x14ac:dyDescent="0.15">
      <c r="A190" s="9">
        <v>330</v>
      </c>
      <c r="B190" s="10" t="s">
        <v>14</v>
      </c>
      <c r="C190" s="10" t="s">
        <v>636</v>
      </c>
      <c r="D190" s="11">
        <v>117.38607347</v>
      </c>
      <c r="E190" s="11"/>
      <c r="F190" s="11">
        <v>117.38607347</v>
      </c>
    </row>
    <row r="191" spans="1:6" x14ac:dyDescent="0.15">
      <c r="A191" s="9">
        <v>340</v>
      </c>
      <c r="B191" s="10" t="s">
        <v>509</v>
      </c>
      <c r="C191" s="10" t="s">
        <v>635</v>
      </c>
      <c r="D191" s="11">
        <v>117.128</v>
      </c>
      <c r="E191" s="11"/>
      <c r="F191" s="11">
        <v>117.128</v>
      </c>
    </row>
    <row r="192" spans="1:6" ht="22.5" x14ac:dyDescent="0.15">
      <c r="A192" s="9">
        <v>906</v>
      </c>
      <c r="B192" s="10" t="s">
        <v>202</v>
      </c>
      <c r="C192" s="10" t="s">
        <v>634</v>
      </c>
      <c r="D192" s="11">
        <v>116.0775969</v>
      </c>
      <c r="E192" s="11"/>
      <c r="F192" s="11">
        <v>116.0775969</v>
      </c>
    </row>
    <row r="193" spans="1:6" x14ac:dyDescent="0.15">
      <c r="A193" s="9">
        <v>356</v>
      </c>
      <c r="B193" s="10" t="s">
        <v>21</v>
      </c>
      <c r="C193" s="10" t="s">
        <v>58</v>
      </c>
      <c r="D193" s="11"/>
      <c r="E193" s="11">
        <v>114</v>
      </c>
      <c r="F193" s="11">
        <v>114</v>
      </c>
    </row>
    <row r="194" spans="1:6" ht="22.5" x14ac:dyDescent="0.15">
      <c r="A194" s="9">
        <v>314</v>
      </c>
      <c r="B194" s="10" t="s">
        <v>487</v>
      </c>
      <c r="C194" s="10" t="s">
        <v>633</v>
      </c>
      <c r="D194" s="11">
        <v>112.52497084999999</v>
      </c>
      <c r="E194" s="11"/>
      <c r="F194" s="11">
        <v>112.52497084999999</v>
      </c>
    </row>
    <row r="195" spans="1:6" ht="22.5" x14ac:dyDescent="0.15">
      <c r="A195" s="9">
        <v>316</v>
      </c>
      <c r="B195" s="10" t="s">
        <v>632</v>
      </c>
      <c r="C195" s="10" t="s">
        <v>631</v>
      </c>
      <c r="D195" s="11">
        <v>109.32</v>
      </c>
      <c r="E195" s="11"/>
      <c r="F195" s="11">
        <v>109.32</v>
      </c>
    </row>
    <row r="196" spans="1:6" ht="56.25" x14ac:dyDescent="0.15">
      <c r="A196" s="9">
        <v>377</v>
      </c>
      <c r="B196" s="10" t="s">
        <v>12</v>
      </c>
      <c r="C196" s="10" t="s">
        <v>630</v>
      </c>
      <c r="D196" s="11">
        <v>109.01494993999999</v>
      </c>
      <c r="E196" s="11"/>
      <c r="F196" s="11">
        <v>109.01494993999999</v>
      </c>
    </row>
    <row r="197" spans="1:6" ht="22.5" x14ac:dyDescent="0.15">
      <c r="A197" s="9">
        <v>375</v>
      </c>
      <c r="B197" s="10" t="s">
        <v>205</v>
      </c>
      <c r="C197" s="10" t="s">
        <v>629</v>
      </c>
      <c r="D197" s="11">
        <v>104.22298099999999</v>
      </c>
      <c r="E197" s="11"/>
      <c r="F197" s="11">
        <v>104.22298099999999</v>
      </c>
    </row>
    <row r="198" spans="1:6" x14ac:dyDescent="0.15">
      <c r="A198" s="9">
        <v>671</v>
      </c>
      <c r="B198" s="10" t="s">
        <v>628</v>
      </c>
      <c r="C198" s="10" t="s">
        <v>627</v>
      </c>
      <c r="D198" s="11">
        <v>103.36166838</v>
      </c>
      <c r="E198" s="11"/>
      <c r="F198" s="11">
        <v>103.36166838</v>
      </c>
    </row>
    <row r="199" spans="1:6" ht="22.5" x14ac:dyDescent="0.15">
      <c r="A199" s="9">
        <v>330</v>
      </c>
      <c r="B199" s="10" t="s">
        <v>14</v>
      </c>
      <c r="C199" s="10" t="s">
        <v>54</v>
      </c>
      <c r="D199" s="11"/>
      <c r="E199" s="11">
        <v>102.948863</v>
      </c>
      <c r="F199" s="11">
        <v>102.948863</v>
      </c>
    </row>
    <row r="200" spans="1:6" x14ac:dyDescent="0.15">
      <c r="A200" s="9">
        <v>670</v>
      </c>
      <c r="B200" s="10" t="s">
        <v>201</v>
      </c>
      <c r="C200" s="10" t="s">
        <v>106</v>
      </c>
      <c r="D200" s="11">
        <v>102.65073459999999</v>
      </c>
      <c r="E200" s="11"/>
      <c r="F200" s="11">
        <v>102.65073459999999</v>
      </c>
    </row>
    <row r="201" spans="1:6" ht="22.5" x14ac:dyDescent="0.15">
      <c r="A201" s="9">
        <v>375</v>
      </c>
      <c r="B201" s="10" t="s">
        <v>205</v>
      </c>
      <c r="C201" s="10" t="s">
        <v>626</v>
      </c>
      <c r="D201" s="11">
        <v>97.974309000000005</v>
      </c>
      <c r="E201" s="11"/>
      <c r="F201" s="11">
        <v>97.974309000000005</v>
      </c>
    </row>
    <row r="202" spans="1:6" ht="22.5" x14ac:dyDescent="0.15">
      <c r="A202" s="9">
        <v>379</v>
      </c>
      <c r="B202" s="10" t="s">
        <v>362</v>
      </c>
      <c r="C202" s="10" t="s">
        <v>625</v>
      </c>
      <c r="D202" s="11">
        <v>96.042946000000001</v>
      </c>
      <c r="E202" s="11"/>
      <c r="F202" s="11">
        <v>96.042946000000001</v>
      </c>
    </row>
    <row r="203" spans="1:6" x14ac:dyDescent="0.15">
      <c r="A203" s="9">
        <v>364</v>
      </c>
      <c r="B203" s="10" t="s">
        <v>193</v>
      </c>
      <c r="C203" s="10" t="s">
        <v>624</v>
      </c>
      <c r="D203" s="11"/>
      <c r="E203" s="11">
        <v>95.501484069999989</v>
      </c>
      <c r="F203" s="11">
        <v>95.501484069999989</v>
      </c>
    </row>
    <row r="204" spans="1:6" ht="22.5" x14ac:dyDescent="0.15">
      <c r="A204" s="9">
        <v>364</v>
      </c>
      <c r="B204" s="10" t="s">
        <v>193</v>
      </c>
      <c r="C204" s="10" t="s">
        <v>623</v>
      </c>
      <c r="D204" s="11"/>
      <c r="E204" s="11">
        <v>95.389544620000009</v>
      </c>
      <c r="F204" s="11">
        <v>95.389544620000009</v>
      </c>
    </row>
    <row r="205" spans="1:6" ht="22.5" x14ac:dyDescent="0.15">
      <c r="A205" s="9">
        <v>850</v>
      </c>
      <c r="B205" s="10" t="s">
        <v>533</v>
      </c>
      <c r="C205" s="10" t="s">
        <v>622</v>
      </c>
      <c r="D205" s="11">
        <v>94.490850989999998</v>
      </c>
      <c r="E205" s="11"/>
      <c r="F205" s="11">
        <v>94.490850989999998</v>
      </c>
    </row>
    <row r="206" spans="1:6" ht="22.5" x14ac:dyDescent="0.15">
      <c r="A206" s="9">
        <v>380</v>
      </c>
      <c r="B206" s="10" t="s">
        <v>230</v>
      </c>
      <c r="C206" s="10" t="s">
        <v>621</v>
      </c>
      <c r="D206" s="11">
        <v>91.549599999999998</v>
      </c>
      <c r="E206" s="11"/>
      <c r="F206" s="11">
        <v>91.549599999999998</v>
      </c>
    </row>
    <row r="207" spans="1:6" x14ac:dyDescent="0.15">
      <c r="A207" s="9">
        <v>850</v>
      </c>
      <c r="B207" s="10" t="s">
        <v>533</v>
      </c>
      <c r="C207" s="10" t="s">
        <v>620</v>
      </c>
      <c r="D207" s="11">
        <v>90.376474090000002</v>
      </c>
      <c r="E207" s="11"/>
      <c r="F207" s="11">
        <v>90.376474090000002</v>
      </c>
    </row>
    <row r="208" spans="1:6" ht="22.5" x14ac:dyDescent="0.15">
      <c r="A208" s="9">
        <v>350</v>
      </c>
      <c r="B208" s="10" t="s">
        <v>191</v>
      </c>
      <c r="C208" s="10" t="s">
        <v>619</v>
      </c>
      <c r="D208" s="11">
        <v>90.229531909999992</v>
      </c>
      <c r="E208" s="11"/>
      <c r="F208" s="11">
        <v>90.229531909999992</v>
      </c>
    </row>
    <row r="209" spans="1:6" x14ac:dyDescent="0.15">
      <c r="A209" s="9">
        <v>320</v>
      </c>
      <c r="B209" s="10" t="s">
        <v>355</v>
      </c>
      <c r="C209" s="10" t="s">
        <v>618</v>
      </c>
      <c r="D209" s="11">
        <v>88.469767019999992</v>
      </c>
      <c r="E209" s="11"/>
      <c r="F209" s="11">
        <v>88.469767019999992</v>
      </c>
    </row>
    <row r="210" spans="1:6" ht="22.5" x14ac:dyDescent="0.15">
      <c r="A210" s="9">
        <v>379</v>
      </c>
      <c r="B210" s="10" t="s">
        <v>362</v>
      </c>
      <c r="C210" s="10" t="s">
        <v>617</v>
      </c>
      <c r="D210" s="11">
        <v>86.344589999999997</v>
      </c>
      <c r="E210" s="11"/>
      <c r="F210" s="11">
        <v>86.344589999999997</v>
      </c>
    </row>
    <row r="211" spans="1:6" ht="22.5" x14ac:dyDescent="0.15">
      <c r="A211" s="9">
        <v>370</v>
      </c>
      <c r="B211" s="10" t="s">
        <v>616</v>
      </c>
      <c r="C211" s="10" t="s">
        <v>615</v>
      </c>
      <c r="D211" s="11">
        <v>83.783453090000009</v>
      </c>
      <c r="E211" s="11"/>
      <c r="F211" s="11">
        <v>83.783453090000009</v>
      </c>
    </row>
    <row r="212" spans="1:6" ht="22.5" x14ac:dyDescent="0.15">
      <c r="A212" s="9">
        <v>452</v>
      </c>
      <c r="B212" s="10" t="s">
        <v>514</v>
      </c>
      <c r="C212" s="10" t="s">
        <v>614</v>
      </c>
      <c r="D212" s="11">
        <v>82.814428609999993</v>
      </c>
      <c r="E212" s="11"/>
      <c r="F212" s="11">
        <v>82.814428609999993</v>
      </c>
    </row>
    <row r="213" spans="1:6" ht="45" x14ac:dyDescent="0.15">
      <c r="A213" s="9">
        <v>317</v>
      </c>
      <c r="B213" s="10" t="s">
        <v>416</v>
      </c>
      <c r="C213" s="10" t="s">
        <v>613</v>
      </c>
      <c r="D213" s="11">
        <v>80.609520000000003</v>
      </c>
      <c r="E213" s="11"/>
      <c r="F213" s="11">
        <v>80.609520000000003</v>
      </c>
    </row>
    <row r="214" spans="1:6" ht="22.5" x14ac:dyDescent="0.15">
      <c r="A214" s="9">
        <v>320</v>
      </c>
      <c r="B214" s="10" t="s">
        <v>355</v>
      </c>
      <c r="C214" s="10" t="s">
        <v>612</v>
      </c>
      <c r="D214" s="11">
        <v>79.912627000000001</v>
      </c>
      <c r="E214" s="11"/>
      <c r="F214" s="11">
        <v>79.912627000000001</v>
      </c>
    </row>
    <row r="215" spans="1:6" ht="33.75" x14ac:dyDescent="0.15">
      <c r="A215" s="9">
        <v>381</v>
      </c>
      <c r="B215" s="10" t="s">
        <v>9</v>
      </c>
      <c r="C215" s="10" t="s">
        <v>611</v>
      </c>
      <c r="D215" s="11">
        <v>77.152715870000009</v>
      </c>
      <c r="E215" s="11"/>
      <c r="F215" s="11">
        <v>77.152715870000009</v>
      </c>
    </row>
    <row r="216" spans="1:6" x14ac:dyDescent="0.15">
      <c r="A216" s="9">
        <v>375</v>
      </c>
      <c r="B216" s="10" t="s">
        <v>205</v>
      </c>
      <c r="C216" s="10" t="s">
        <v>143</v>
      </c>
      <c r="D216" s="11">
        <v>76.029627050000002</v>
      </c>
      <c r="E216" s="11"/>
      <c r="F216" s="11">
        <v>76.029627050000002</v>
      </c>
    </row>
    <row r="217" spans="1:6" ht="22.5" x14ac:dyDescent="0.15">
      <c r="A217" s="9">
        <v>343</v>
      </c>
      <c r="B217" s="10" t="s">
        <v>526</v>
      </c>
      <c r="C217" s="10" t="s">
        <v>610</v>
      </c>
      <c r="D217" s="11">
        <v>73.924958269999991</v>
      </c>
      <c r="E217" s="11"/>
      <c r="F217" s="11">
        <v>73.924958269999991</v>
      </c>
    </row>
    <row r="218" spans="1:6" ht="22.5" x14ac:dyDescent="0.15">
      <c r="A218" s="9">
        <v>917</v>
      </c>
      <c r="B218" s="10" t="s">
        <v>200</v>
      </c>
      <c r="C218" s="10" t="s">
        <v>98</v>
      </c>
      <c r="D218" s="11"/>
      <c r="E218" s="11">
        <v>73.624087930000002</v>
      </c>
      <c r="F218" s="11">
        <v>73.624087930000002</v>
      </c>
    </row>
    <row r="219" spans="1:6" ht="33.75" x14ac:dyDescent="0.15">
      <c r="A219" s="9">
        <v>112</v>
      </c>
      <c r="B219" s="10" t="s">
        <v>498</v>
      </c>
      <c r="C219" s="10" t="s">
        <v>609</v>
      </c>
      <c r="D219" s="11">
        <v>73.340822750000001</v>
      </c>
      <c r="E219" s="11"/>
      <c r="F219" s="11">
        <v>73.340822750000001</v>
      </c>
    </row>
    <row r="220" spans="1:6" ht="22.5" x14ac:dyDescent="0.15">
      <c r="A220" s="9">
        <v>902</v>
      </c>
      <c r="B220" s="10" t="s">
        <v>608</v>
      </c>
      <c r="C220" s="10" t="s">
        <v>607</v>
      </c>
      <c r="D220" s="11">
        <v>72.088155029999996</v>
      </c>
      <c r="E220" s="11"/>
      <c r="F220" s="11">
        <v>72.088155029999996</v>
      </c>
    </row>
    <row r="221" spans="1:6" ht="22.5" x14ac:dyDescent="0.15">
      <c r="A221" s="9">
        <v>350</v>
      </c>
      <c r="B221" s="10" t="s">
        <v>191</v>
      </c>
      <c r="C221" s="10" t="s">
        <v>57</v>
      </c>
      <c r="D221" s="11"/>
      <c r="E221" s="11">
        <v>71.623040000000003</v>
      </c>
      <c r="F221" s="11">
        <v>71.623040000000003</v>
      </c>
    </row>
    <row r="222" spans="1:6" ht="22.5" x14ac:dyDescent="0.15">
      <c r="A222" s="9">
        <v>341</v>
      </c>
      <c r="B222" s="10" t="s">
        <v>458</v>
      </c>
      <c r="C222" s="10" t="s">
        <v>606</v>
      </c>
      <c r="D222" s="11">
        <v>70.193121230000003</v>
      </c>
      <c r="E222" s="11"/>
      <c r="F222" s="11">
        <v>70.193121230000003</v>
      </c>
    </row>
    <row r="223" spans="1:6" ht="22.5" x14ac:dyDescent="0.15">
      <c r="A223" s="9">
        <v>303</v>
      </c>
      <c r="B223" s="10" t="s">
        <v>605</v>
      </c>
      <c r="C223" s="10" t="s">
        <v>604</v>
      </c>
      <c r="D223" s="11">
        <v>68.955031790000007</v>
      </c>
      <c r="E223" s="11"/>
      <c r="F223" s="11">
        <v>68.955031790000007</v>
      </c>
    </row>
    <row r="224" spans="1:6" ht="22.5" x14ac:dyDescent="0.15">
      <c r="A224" s="9">
        <v>114</v>
      </c>
      <c r="B224" s="10" t="s">
        <v>187</v>
      </c>
      <c r="C224" s="10" t="s">
        <v>603</v>
      </c>
      <c r="D224" s="11">
        <v>68.721735010000003</v>
      </c>
      <c r="E224" s="11"/>
      <c r="F224" s="11">
        <v>68.721735010000003</v>
      </c>
    </row>
    <row r="225" spans="1:6" ht="22.5" x14ac:dyDescent="0.15">
      <c r="A225" s="9">
        <v>343</v>
      </c>
      <c r="B225" s="10" t="s">
        <v>526</v>
      </c>
      <c r="C225" s="10" t="s">
        <v>602</v>
      </c>
      <c r="D225" s="11">
        <v>68.666499999999999</v>
      </c>
      <c r="E225" s="11"/>
      <c r="F225" s="11">
        <v>68.666499999999999</v>
      </c>
    </row>
    <row r="226" spans="1:6" ht="22.5" x14ac:dyDescent="0.15">
      <c r="A226" s="9">
        <v>450</v>
      </c>
      <c r="B226" s="10" t="s">
        <v>471</v>
      </c>
      <c r="C226" s="10" t="s">
        <v>601</v>
      </c>
      <c r="D226" s="11">
        <v>66.550055729999997</v>
      </c>
      <c r="E226" s="11"/>
      <c r="F226" s="11">
        <v>66.550055729999997</v>
      </c>
    </row>
    <row r="227" spans="1:6" ht="22.5" x14ac:dyDescent="0.15">
      <c r="A227" s="9">
        <v>623</v>
      </c>
      <c r="B227" s="10" t="s">
        <v>197</v>
      </c>
      <c r="C227" s="10" t="s">
        <v>600</v>
      </c>
      <c r="D227" s="11">
        <v>66.365302420000006</v>
      </c>
      <c r="E227" s="11"/>
      <c r="F227" s="11">
        <v>66.365302420000006</v>
      </c>
    </row>
    <row r="228" spans="1:6" x14ac:dyDescent="0.15">
      <c r="A228" s="9">
        <v>315</v>
      </c>
      <c r="B228" s="10" t="s">
        <v>552</v>
      </c>
      <c r="C228" s="10" t="s">
        <v>599</v>
      </c>
      <c r="D228" s="11">
        <v>66.311999999999998</v>
      </c>
      <c r="E228" s="11"/>
      <c r="F228" s="11">
        <v>66.311999999999998</v>
      </c>
    </row>
    <row r="229" spans="1:6" ht="22.5" x14ac:dyDescent="0.15">
      <c r="A229" s="9">
        <v>906</v>
      </c>
      <c r="B229" s="10" t="s">
        <v>202</v>
      </c>
      <c r="C229" s="10" t="s">
        <v>598</v>
      </c>
      <c r="D229" s="11">
        <v>66.039841729999992</v>
      </c>
      <c r="E229" s="11"/>
      <c r="F229" s="11">
        <v>66.039841729999992</v>
      </c>
    </row>
    <row r="230" spans="1:6" x14ac:dyDescent="0.15">
      <c r="A230" s="9">
        <v>113</v>
      </c>
      <c r="B230" s="10" t="s">
        <v>585</v>
      </c>
      <c r="C230" s="10" t="s">
        <v>597</v>
      </c>
      <c r="D230" s="11">
        <v>64.981926729999998</v>
      </c>
      <c r="E230" s="11"/>
      <c r="F230" s="11">
        <v>64.981926729999998</v>
      </c>
    </row>
    <row r="231" spans="1:6" ht="33.75" x14ac:dyDescent="0.15">
      <c r="A231" s="9">
        <v>364</v>
      </c>
      <c r="B231" s="10" t="s">
        <v>193</v>
      </c>
      <c r="C231" s="10" t="s">
        <v>596</v>
      </c>
      <c r="D231" s="11"/>
      <c r="E231" s="11">
        <v>61.094141329999999</v>
      </c>
      <c r="F231" s="11">
        <v>61.094141329999999</v>
      </c>
    </row>
    <row r="232" spans="1:6" ht="22.5" x14ac:dyDescent="0.15">
      <c r="A232" s="9">
        <v>317</v>
      </c>
      <c r="B232" s="10" t="s">
        <v>416</v>
      </c>
      <c r="C232" s="10" t="s">
        <v>595</v>
      </c>
      <c r="D232" s="11">
        <v>60.700313560000005</v>
      </c>
      <c r="E232" s="11"/>
      <c r="F232" s="11">
        <v>60.700313560000005</v>
      </c>
    </row>
    <row r="233" spans="1:6" ht="22.5" x14ac:dyDescent="0.15">
      <c r="A233" s="9">
        <v>320</v>
      </c>
      <c r="B233" s="10" t="s">
        <v>355</v>
      </c>
      <c r="C233" s="10" t="s">
        <v>594</v>
      </c>
      <c r="D233" s="11">
        <v>60.043328200000005</v>
      </c>
      <c r="E233" s="11"/>
      <c r="F233" s="11">
        <v>60.043328200000005</v>
      </c>
    </row>
    <row r="234" spans="1:6" ht="22.5" x14ac:dyDescent="0.15">
      <c r="A234" s="9">
        <v>357</v>
      </c>
      <c r="B234" s="10" t="s">
        <v>401</v>
      </c>
      <c r="C234" s="10" t="s">
        <v>593</v>
      </c>
      <c r="D234" s="11">
        <v>60.037211999999997</v>
      </c>
      <c r="E234" s="11"/>
      <c r="F234" s="11">
        <v>60.037211999999997</v>
      </c>
    </row>
    <row r="235" spans="1:6" ht="22.5" x14ac:dyDescent="0.15">
      <c r="A235" s="9">
        <v>388</v>
      </c>
      <c r="B235" s="10" t="s">
        <v>233</v>
      </c>
      <c r="C235" s="10" t="s">
        <v>592</v>
      </c>
      <c r="D235" s="11">
        <v>59.923472259999997</v>
      </c>
      <c r="E235" s="11"/>
      <c r="F235" s="11">
        <v>59.923472259999997</v>
      </c>
    </row>
    <row r="236" spans="1:6" ht="22.5" x14ac:dyDescent="0.15">
      <c r="A236" s="9">
        <v>364</v>
      </c>
      <c r="B236" s="10" t="s">
        <v>193</v>
      </c>
      <c r="C236" s="10" t="s">
        <v>591</v>
      </c>
      <c r="D236" s="11">
        <v>59.564958490000002</v>
      </c>
      <c r="E236" s="11"/>
      <c r="F236" s="11">
        <v>59.564958490000002</v>
      </c>
    </row>
    <row r="237" spans="1:6" ht="22.5" x14ac:dyDescent="0.15">
      <c r="A237" s="9">
        <v>330</v>
      </c>
      <c r="B237" s="10" t="s">
        <v>14</v>
      </c>
      <c r="C237" s="10" t="s">
        <v>590</v>
      </c>
      <c r="D237" s="11">
        <v>59.345650380000002</v>
      </c>
      <c r="E237" s="11"/>
      <c r="F237" s="11">
        <v>59.345650380000002</v>
      </c>
    </row>
    <row r="238" spans="1:6" ht="33.75" x14ac:dyDescent="0.15">
      <c r="A238" s="9">
        <v>107</v>
      </c>
      <c r="B238" s="10" t="s">
        <v>17</v>
      </c>
      <c r="C238" s="10" t="s">
        <v>41</v>
      </c>
      <c r="D238" s="11">
        <v>58.974562089999999</v>
      </c>
      <c r="E238" s="11"/>
      <c r="F238" s="11">
        <v>58.974562089999999</v>
      </c>
    </row>
    <row r="239" spans="1:6" x14ac:dyDescent="0.15">
      <c r="A239" s="9">
        <v>850</v>
      </c>
      <c r="B239" s="10" t="s">
        <v>533</v>
      </c>
      <c r="C239" s="10" t="s">
        <v>589</v>
      </c>
      <c r="D239" s="11">
        <v>58.030413680000002</v>
      </c>
      <c r="E239" s="11"/>
      <c r="F239" s="11">
        <v>58.030413680000002</v>
      </c>
    </row>
    <row r="240" spans="1:6" ht="45" x14ac:dyDescent="0.15">
      <c r="A240" s="9">
        <v>606</v>
      </c>
      <c r="B240" s="10" t="s">
        <v>22</v>
      </c>
      <c r="C240" s="10" t="s">
        <v>85</v>
      </c>
      <c r="D240" s="11">
        <v>55.916184899999998</v>
      </c>
      <c r="E240" s="11"/>
      <c r="F240" s="11">
        <v>55.916184899999998</v>
      </c>
    </row>
    <row r="241" spans="1:6" x14ac:dyDescent="0.15">
      <c r="A241" s="9">
        <v>105</v>
      </c>
      <c r="B241" s="10" t="s">
        <v>23</v>
      </c>
      <c r="C241" s="10" t="s">
        <v>29</v>
      </c>
      <c r="D241" s="11">
        <v>55.838982200000004</v>
      </c>
      <c r="E241" s="11"/>
      <c r="F241" s="11">
        <v>55.838982200000004</v>
      </c>
    </row>
    <row r="242" spans="1:6" ht="22.5" x14ac:dyDescent="0.15">
      <c r="A242" s="9">
        <v>305</v>
      </c>
      <c r="B242" s="10" t="s">
        <v>334</v>
      </c>
      <c r="C242" s="10" t="s">
        <v>588</v>
      </c>
      <c r="D242" s="11">
        <v>55.609388989999999</v>
      </c>
      <c r="E242" s="11"/>
      <c r="F242" s="11">
        <v>55.609388989999999</v>
      </c>
    </row>
    <row r="243" spans="1:6" x14ac:dyDescent="0.15">
      <c r="A243" s="9">
        <v>388</v>
      </c>
      <c r="B243" s="10" t="s">
        <v>233</v>
      </c>
      <c r="C243" s="10" t="s">
        <v>587</v>
      </c>
      <c r="D243" s="11">
        <v>55.391055000000001</v>
      </c>
      <c r="E243" s="11"/>
      <c r="F243" s="11">
        <v>55.391055000000001</v>
      </c>
    </row>
    <row r="244" spans="1:6" ht="22.5" x14ac:dyDescent="0.15">
      <c r="A244" s="9">
        <v>330</v>
      </c>
      <c r="B244" s="10" t="s">
        <v>14</v>
      </c>
      <c r="C244" s="10" t="s">
        <v>586</v>
      </c>
      <c r="D244" s="11">
        <v>55.16143976</v>
      </c>
      <c r="E244" s="11"/>
      <c r="F244" s="11">
        <v>55.16143976</v>
      </c>
    </row>
    <row r="245" spans="1:6" x14ac:dyDescent="0.15">
      <c r="A245" s="9">
        <v>113</v>
      </c>
      <c r="B245" s="10" t="s">
        <v>585</v>
      </c>
      <c r="C245" s="10" t="s">
        <v>584</v>
      </c>
      <c r="D245" s="11">
        <v>55.110204240000002</v>
      </c>
      <c r="E245" s="11"/>
      <c r="F245" s="11">
        <v>55.110204240000002</v>
      </c>
    </row>
    <row r="246" spans="1:6" ht="22.5" x14ac:dyDescent="0.15">
      <c r="A246" s="9">
        <v>380</v>
      </c>
      <c r="B246" s="10" t="s">
        <v>230</v>
      </c>
      <c r="C246" s="10" t="s">
        <v>583</v>
      </c>
      <c r="D246" s="11">
        <v>54.54</v>
      </c>
      <c r="E246" s="11"/>
      <c r="F246" s="11">
        <v>54.54</v>
      </c>
    </row>
    <row r="247" spans="1:6" ht="22.5" x14ac:dyDescent="0.15">
      <c r="A247" s="9">
        <v>612</v>
      </c>
      <c r="B247" s="10" t="s">
        <v>582</v>
      </c>
      <c r="C247" s="10" t="s">
        <v>581</v>
      </c>
      <c r="D247" s="11">
        <v>53.324078999999998</v>
      </c>
      <c r="E247" s="11"/>
      <c r="F247" s="11">
        <v>53.324078999999998</v>
      </c>
    </row>
    <row r="248" spans="1:6" x14ac:dyDescent="0.15">
      <c r="A248" s="9">
        <v>850</v>
      </c>
      <c r="B248" s="10" t="s">
        <v>533</v>
      </c>
      <c r="C248" s="10" t="s">
        <v>580</v>
      </c>
      <c r="D248" s="11">
        <v>52.787197049999996</v>
      </c>
      <c r="E248" s="11"/>
      <c r="F248" s="11">
        <v>52.787197049999996</v>
      </c>
    </row>
    <row r="249" spans="1:6" ht="45" x14ac:dyDescent="0.15">
      <c r="A249" s="9">
        <v>317</v>
      </c>
      <c r="B249" s="10" t="s">
        <v>416</v>
      </c>
      <c r="C249" s="10" t="s">
        <v>579</v>
      </c>
      <c r="D249" s="11">
        <v>49.883788500000001</v>
      </c>
      <c r="E249" s="11"/>
      <c r="F249" s="11">
        <v>49.883788500000001</v>
      </c>
    </row>
    <row r="250" spans="1:6" ht="22.5" x14ac:dyDescent="0.15">
      <c r="A250" s="9">
        <v>906</v>
      </c>
      <c r="B250" s="10" t="s">
        <v>202</v>
      </c>
      <c r="C250" s="10" t="s">
        <v>578</v>
      </c>
      <c r="D250" s="11">
        <v>49.401498579999995</v>
      </c>
      <c r="E250" s="11"/>
      <c r="F250" s="11">
        <v>49.401498579999995</v>
      </c>
    </row>
    <row r="251" spans="1:6" ht="33.75" x14ac:dyDescent="0.15">
      <c r="A251" s="9">
        <v>905</v>
      </c>
      <c r="B251" s="10" t="s">
        <v>199</v>
      </c>
      <c r="C251" s="10" t="s">
        <v>577</v>
      </c>
      <c r="D251" s="11">
        <v>47.883237360000003</v>
      </c>
      <c r="E251" s="11"/>
      <c r="F251" s="11">
        <v>47.883237360000003</v>
      </c>
    </row>
    <row r="252" spans="1:6" ht="22.5" x14ac:dyDescent="0.15">
      <c r="A252" s="9">
        <v>307</v>
      </c>
      <c r="B252" s="10" t="s">
        <v>393</v>
      </c>
      <c r="C252" s="10" t="s">
        <v>576</v>
      </c>
      <c r="D252" s="11">
        <v>46.815890340000003</v>
      </c>
      <c r="E252" s="11"/>
      <c r="F252" s="11">
        <v>46.815890340000003</v>
      </c>
    </row>
    <row r="253" spans="1:6" ht="22.5" x14ac:dyDescent="0.15">
      <c r="A253" s="9">
        <v>343</v>
      </c>
      <c r="B253" s="10" t="s">
        <v>526</v>
      </c>
      <c r="C253" s="10" t="s">
        <v>575</v>
      </c>
      <c r="D253" s="11">
        <v>46.025460000000002</v>
      </c>
      <c r="E253" s="11"/>
      <c r="F253" s="11">
        <v>46.025460000000002</v>
      </c>
    </row>
    <row r="254" spans="1:6" x14ac:dyDescent="0.15">
      <c r="A254" s="9">
        <v>850</v>
      </c>
      <c r="B254" s="10" t="s">
        <v>533</v>
      </c>
      <c r="C254" s="10" t="s">
        <v>574</v>
      </c>
      <c r="D254" s="11">
        <v>45.959531030000001</v>
      </c>
      <c r="E254" s="11"/>
      <c r="F254" s="11">
        <v>45.959531030000001</v>
      </c>
    </row>
    <row r="255" spans="1:6" ht="22.5" x14ac:dyDescent="0.15">
      <c r="A255" s="9">
        <v>336</v>
      </c>
      <c r="B255" s="10" t="s">
        <v>426</v>
      </c>
      <c r="C255" s="10" t="s">
        <v>573</v>
      </c>
      <c r="D255" s="11"/>
      <c r="E255" s="11">
        <v>45.389537240000003</v>
      </c>
      <c r="F255" s="11">
        <v>45.389537240000003</v>
      </c>
    </row>
    <row r="256" spans="1:6" ht="22.5" x14ac:dyDescent="0.15">
      <c r="A256" s="9">
        <v>364</v>
      </c>
      <c r="B256" s="10" t="s">
        <v>193</v>
      </c>
      <c r="C256" s="10" t="s">
        <v>572</v>
      </c>
      <c r="D256" s="11">
        <v>45.071514569999998</v>
      </c>
      <c r="E256" s="11"/>
      <c r="F256" s="11">
        <v>45.071514569999998</v>
      </c>
    </row>
    <row r="257" spans="1:6" ht="33.75" x14ac:dyDescent="0.15">
      <c r="A257" s="9">
        <v>606</v>
      </c>
      <c r="B257" s="10" t="s">
        <v>22</v>
      </c>
      <c r="C257" s="10" t="s">
        <v>84</v>
      </c>
      <c r="D257" s="11">
        <v>44.914199000000004</v>
      </c>
      <c r="E257" s="11"/>
      <c r="F257" s="11">
        <v>44.914199000000004</v>
      </c>
    </row>
    <row r="258" spans="1:6" ht="22.5" x14ac:dyDescent="0.15">
      <c r="A258" s="9">
        <v>380</v>
      </c>
      <c r="B258" s="10" t="s">
        <v>230</v>
      </c>
      <c r="C258" s="10" t="s">
        <v>571</v>
      </c>
      <c r="D258" s="11">
        <v>44.4801</v>
      </c>
      <c r="E258" s="11"/>
      <c r="F258" s="11">
        <v>44.4801</v>
      </c>
    </row>
    <row r="259" spans="1:6" ht="22.5" x14ac:dyDescent="0.15">
      <c r="A259" s="9">
        <v>317</v>
      </c>
      <c r="B259" s="10" t="s">
        <v>416</v>
      </c>
      <c r="C259" s="10" t="s">
        <v>570</v>
      </c>
      <c r="D259" s="11">
        <v>43.393585330000001</v>
      </c>
      <c r="E259" s="11"/>
      <c r="F259" s="11">
        <v>43.393585330000001</v>
      </c>
    </row>
    <row r="260" spans="1:6" ht="45" x14ac:dyDescent="0.15">
      <c r="A260" s="9">
        <v>334</v>
      </c>
      <c r="B260" s="10" t="s">
        <v>430</v>
      </c>
      <c r="C260" s="10" t="s">
        <v>569</v>
      </c>
      <c r="D260" s="11">
        <v>42.903958830000001</v>
      </c>
      <c r="E260" s="11"/>
      <c r="F260" s="11">
        <v>42.903958830000001</v>
      </c>
    </row>
    <row r="261" spans="1:6" ht="22.5" x14ac:dyDescent="0.15">
      <c r="A261" s="9">
        <v>381</v>
      </c>
      <c r="B261" s="10" t="s">
        <v>9</v>
      </c>
      <c r="C261" s="10" t="s">
        <v>568</v>
      </c>
      <c r="D261" s="11">
        <v>42.391563229999996</v>
      </c>
      <c r="E261" s="11"/>
      <c r="F261" s="11">
        <v>42.391563229999996</v>
      </c>
    </row>
    <row r="262" spans="1:6" ht="22.5" x14ac:dyDescent="0.15">
      <c r="A262" s="9">
        <v>331</v>
      </c>
      <c r="B262" s="10" t="s">
        <v>203</v>
      </c>
      <c r="C262" s="10" t="s">
        <v>135</v>
      </c>
      <c r="D262" s="11">
        <v>39.286324740000005</v>
      </c>
      <c r="E262" s="11"/>
      <c r="F262" s="11">
        <v>39.286324740000005</v>
      </c>
    </row>
    <row r="263" spans="1:6" ht="22.5" x14ac:dyDescent="0.15">
      <c r="A263" s="9">
        <v>917</v>
      </c>
      <c r="B263" s="10" t="s">
        <v>200</v>
      </c>
      <c r="C263" s="10" t="s">
        <v>99</v>
      </c>
      <c r="D263" s="11"/>
      <c r="E263" s="11">
        <v>38.941937859999996</v>
      </c>
      <c r="F263" s="11">
        <v>38.941937859999996</v>
      </c>
    </row>
    <row r="264" spans="1:6" ht="33.75" x14ac:dyDescent="0.15">
      <c r="A264" s="9">
        <v>208</v>
      </c>
      <c r="B264" s="10" t="s">
        <v>567</v>
      </c>
      <c r="C264" s="10" t="s">
        <v>566</v>
      </c>
      <c r="D264" s="11">
        <v>38.489840260000001</v>
      </c>
      <c r="E264" s="11"/>
      <c r="F264" s="11">
        <v>38.489840260000001</v>
      </c>
    </row>
    <row r="265" spans="1:6" x14ac:dyDescent="0.15">
      <c r="A265" s="9">
        <v>326</v>
      </c>
      <c r="B265" s="10" t="s">
        <v>190</v>
      </c>
      <c r="C265" s="10" t="s">
        <v>565</v>
      </c>
      <c r="D265" s="11">
        <v>38</v>
      </c>
      <c r="E265" s="11"/>
      <c r="F265" s="11">
        <v>38</v>
      </c>
    </row>
    <row r="266" spans="1:6" x14ac:dyDescent="0.15">
      <c r="A266" s="9">
        <v>330</v>
      </c>
      <c r="B266" s="10" t="s">
        <v>14</v>
      </c>
      <c r="C266" s="10" t="s">
        <v>130</v>
      </c>
      <c r="D266" s="11"/>
      <c r="E266" s="11">
        <v>37.390404479999994</v>
      </c>
      <c r="F266" s="11">
        <v>37.390404479999994</v>
      </c>
    </row>
    <row r="267" spans="1:6" ht="22.5" x14ac:dyDescent="0.15">
      <c r="A267" s="9">
        <v>345</v>
      </c>
      <c r="B267" s="10" t="s">
        <v>564</v>
      </c>
      <c r="C267" s="10" t="s">
        <v>563</v>
      </c>
      <c r="D267" s="11">
        <v>36.836073990000003</v>
      </c>
      <c r="E267" s="11"/>
      <c r="F267" s="11">
        <v>36.836073990000003</v>
      </c>
    </row>
    <row r="268" spans="1:6" ht="22.5" x14ac:dyDescent="0.15">
      <c r="A268" s="9">
        <v>380</v>
      </c>
      <c r="B268" s="10" t="s">
        <v>230</v>
      </c>
      <c r="C268" s="10" t="s">
        <v>562</v>
      </c>
      <c r="D268" s="11">
        <v>35.61636</v>
      </c>
      <c r="E268" s="11"/>
      <c r="F268" s="11">
        <v>35.61636</v>
      </c>
    </row>
    <row r="269" spans="1:6" ht="22.5" x14ac:dyDescent="0.15">
      <c r="A269" s="9">
        <v>331</v>
      </c>
      <c r="B269" s="10" t="s">
        <v>203</v>
      </c>
      <c r="C269" s="10" t="s">
        <v>113</v>
      </c>
      <c r="D269" s="11">
        <v>34.537902119999998</v>
      </c>
      <c r="E269" s="11"/>
      <c r="F269" s="11">
        <v>34.537902119999998</v>
      </c>
    </row>
    <row r="270" spans="1:6" x14ac:dyDescent="0.15">
      <c r="A270" s="9">
        <v>356</v>
      </c>
      <c r="B270" s="10" t="s">
        <v>21</v>
      </c>
      <c r="C270" s="10" t="s">
        <v>561</v>
      </c>
      <c r="D270" s="11"/>
      <c r="E270" s="11">
        <v>34.450000000000003</v>
      </c>
      <c r="F270" s="11">
        <v>34.450000000000003</v>
      </c>
    </row>
    <row r="271" spans="1:6" ht="22.5" x14ac:dyDescent="0.15">
      <c r="A271" s="9">
        <v>374</v>
      </c>
      <c r="B271" s="10" t="s">
        <v>560</v>
      </c>
      <c r="C271" s="10" t="s">
        <v>559</v>
      </c>
      <c r="D271" s="11">
        <v>33.633781770000006</v>
      </c>
      <c r="E271" s="11"/>
      <c r="F271" s="11">
        <v>33.633781770000006</v>
      </c>
    </row>
    <row r="272" spans="1:6" ht="22.5" x14ac:dyDescent="0.15">
      <c r="A272" s="9">
        <v>121</v>
      </c>
      <c r="B272" s="10" t="s">
        <v>558</v>
      </c>
      <c r="C272" s="10" t="s">
        <v>557</v>
      </c>
      <c r="D272" s="11">
        <v>32.649546520000001</v>
      </c>
      <c r="E272" s="11"/>
      <c r="F272" s="11">
        <v>32.649546520000001</v>
      </c>
    </row>
    <row r="273" spans="1:6" ht="22.5" x14ac:dyDescent="0.15">
      <c r="A273" s="9">
        <v>341</v>
      </c>
      <c r="B273" s="10" t="s">
        <v>458</v>
      </c>
      <c r="C273" s="10" t="s">
        <v>556</v>
      </c>
      <c r="D273" s="11">
        <v>32.509818359999997</v>
      </c>
      <c r="E273" s="11"/>
      <c r="F273" s="11">
        <v>32.509818359999997</v>
      </c>
    </row>
    <row r="274" spans="1:6" ht="22.5" x14ac:dyDescent="0.15">
      <c r="A274" s="9">
        <v>301</v>
      </c>
      <c r="B274" s="10" t="s">
        <v>423</v>
      </c>
      <c r="C274" s="10" t="s">
        <v>555</v>
      </c>
      <c r="D274" s="11">
        <v>31.5975</v>
      </c>
      <c r="E274" s="11"/>
      <c r="F274" s="11">
        <v>31.5975</v>
      </c>
    </row>
    <row r="275" spans="1:6" ht="22.5" x14ac:dyDescent="0.15">
      <c r="A275" s="9">
        <v>804</v>
      </c>
      <c r="B275" s="10" t="s">
        <v>524</v>
      </c>
      <c r="C275" s="10" t="s">
        <v>554</v>
      </c>
      <c r="D275" s="11">
        <v>31.426938100000001</v>
      </c>
      <c r="E275" s="11"/>
      <c r="F275" s="11">
        <v>31.426938100000001</v>
      </c>
    </row>
    <row r="276" spans="1:6" x14ac:dyDescent="0.15">
      <c r="A276" s="9">
        <v>326</v>
      </c>
      <c r="B276" s="10" t="s">
        <v>190</v>
      </c>
      <c r="C276" s="10" t="s">
        <v>553</v>
      </c>
      <c r="D276" s="11">
        <v>31.24954365</v>
      </c>
      <c r="E276" s="11"/>
      <c r="F276" s="11">
        <v>31.24954365</v>
      </c>
    </row>
    <row r="277" spans="1:6" x14ac:dyDescent="0.15">
      <c r="A277" s="9">
        <v>315</v>
      </c>
      <c r="B277" s="10" t="s">
        <v>552</v>
      </c>
      <c r="C277" s="10" t="s">
        <v>551</v>
      </c>
      <c r="D277" s="11">
        <v>30</v>
      </c>
      <c r="E277" s="11"/>
      <c r="F277" s="11">
        <v>30</v>
      </c>
    </row>
    <row r="278" spans="1:6" x14ac:dyDescent="0.15">
      <c r="A278" s="9">
        <v>336</v>
      </c>
      <c r="B278" s="10" t="s">
        <v>426</v>
      </c>
      <c r="C278" s="10" t="s">
        <v>550</v>
      </c>
      <c r="D278" s="11">
        <v>28.96</v>
      </c>
      <c r="E278" s="11"/>
      <c r="F278" s="11">
        <v>28.96</v>
      </c>
    </row>
    <row r="279" spans="1:6" ht="67.5" x14ac:dyDescent="0.15">
      <c r="A279" s="9">
        <v>450</v>
      </c>
      <c r="B279" s="10" t="s">
        <v>471</v>
      </c>
      <c r="C279" s="10" t="s">
        <v>549</v>
      </c>
      <c r="D279" s="11">
        <v>28.357893000000001</v>
      </c>
      <c r="E279" s="11"/>
      <c r="F279" s="11">
        <v>28.357893000000001</v>
      </c>
    </row>
    <row r="280" spans="1:6" ht="22.5" x14ac:dyDescent="0.15">
      <c r="A280" s="9">
        <v>201</v>
      </c>
      <c r="B280" s="10" t="s">
        <v>212</v>
      </c>
      <c r="C280" s="10" t="s">
        <v>548</v>
      </c>
      <c r="D280" s="11">
        <v>28.35</v>
      </c>
      <c r="E280" s="11"/>
      <c r="F280" s="11">
        <v>28.35</v>
      </c>
    </row>
    <row r="281" spans="1:6" x14ac:dyDescent="0.15">
      <c r="A281" s="9">
        <v>651</v>
      </c>
      <c r="B281" s="10" t="s">
        <v>329</v>
      </c>
      <c r="C281" s="10" t="s">
        <v>330</v>
      </c>
      <c r="D281" s="11">
        <v>27.899960969999999</v>
      </c>
      <c r="E281" s="11"/>
      <c r="F281" s="11">
        <v>27.899960969999999</v>
      </c>
    </row>
    <row r="282" spans="1:6" ht="22.5" x14ac:dyDescent="0.15">
      <c r="A282" s="9">
        <v>906</v>
      </c>
      <c r="B282" s="10" t="s">
        <v>202</v>
      </c>
      <c r="C282" s="10" t="s">
        <v>547</v>
      </c>
      <c r="D282" s="11">
        <v>27.576507760000002</v>
      </c>
      <c r="E282" s="11"/>
      <c r="F282" s="11">
        <v>27.576507760000002</v>
      </c>
    </row>
    <row r="283" spans="1:6" x14ac:dyDescent="0.15">
      <c r="A283" s="9">
        <v>105</v>
      </c>
      <c r="B283" s="10" t="s">
        <v>23</v>
      </c>
      <c r="C283" s="10" t="s">
        <v>32</v>
      </c>
      <c r="D283" s="11">
        <v>27.325181879999999</v>
      </c>
      <c r="E283" s="11"/>
      <c r="F283" s="11">
        <v>27.325181879999999</v>
      </c>
    </row>
    <row r="284" spans="1:6" x14ac:dyDescent="0.15">
      <c r="A284" s="9">
        <v>105</v>
      </c>
      <c r="B284" s="10" t="s">
        <v>23</v>
      </c>
      <c r="C284" s="10" t="s">
        <v>31</v>
      </c>
      <c r="D284" s="11">
        <v>27.235309999999998</v>
      </c>
      <c r="E284" s="11"/>
      <c r="F284" s="11">
        <v>27.235309999999998</v>
      </c>
    </row>
    <row r="285" spans="1:6" x14ac:dyDescent="0.15">
      <c r="A285" s="9">
        <v>322</v>
      </c>
      <c r="B285" s="10" t="s">
        <v>16</v>
      </c>
      <c r="C285" s="10" t="s">
        <v>48</v>
      </c>
      <c r="D285" s="11">
        <v>27.132261140000001</v>
      </c>
      <c r="E285" s="11"/>
      <c r="F285" s="11">
        <v>27.132261140000001</v>
      </c>
    </row>
    <row r="286" spans="1:6" ht="22.5" x14ac:dyDescent="0.15">
      <c r="A286" s="9">
        <v>450</v>
      </c>
      <c r="B286" s="10" t="s">
        <v>471</v>
      </c>
      <c r="C286" s="10" t="s">
        <v>546</v>
      </c>
      <c r="D286" s="11">
        <v>26.982772000000001</v>
      </c>
      <c r="E286" s="11"/>
      <c r="F286" s="11">
        <v>26.982772000000001</v>
      </c>
    </row>
    <row r="287" spans="1:6" x14ac:dyDescent="0.15">
      <c r="A287" s="9">
        <v>606</v>
      </c>
      <c r="B287" s="10" t="s">
        <v>22</v>
      </c>
      <c r="C287" s="10" t="s">
        <v>86</v>
      </c>
      <c r="D287" s="11">
        <v>26.71830044</v>
      </c>
      <c r="E287" s="11"/>
      <c r="F287" s="11">
        <v>26.71830044</v>
      </c>
    </row>
    <row r="288" spans="1:6" ht="22.5" x14ac:dyDescent="0.15">
      <c r="A288" s="9">
        <v>105</v>
      </c>
      <c r="B288" s="10" t="s">
        <v>23</v>
      </c>
      <c r="C288" s="10" t="s">
        <v>545</v>
      </c>
      <c r="D288" s="11">
        <v>26.316569210000001</v>
      </c>
      <c r="E288" s="11"/>
      <c r="F288" s="11">
        <v>26.316569210000001</v>
      </c>
    </row>
    <row r="289" spans="1:6" x14ac:dyDescent="0.15">
      <c r="A289" s="9">
        <v>356</v>
      </c>
      <c r="B289" s="10" t="s">
        <v>21</v>
      </c>
      <c r="C289" s="10" t="s">
        <v>544</v>
      </c>
      <c r="D289" s="11"/>
      <c r="E289" s="11">
        <v>25.84</v>
      </c>
      <c r="F289" s="11">
        <v>25.84</v>
      </c>
    </row>
    <row r="290" spans="1:6" ht="22.5" x14ac:dyDescent="0.15">
      <c r="A290" s="9">
        <v>371</v>
      </c>
      <c r="B290" s="10" t="s">
        <v>492</v>
      </c>
      <c r="C290" s="10" t="s">
        <v>543</v>
      </c>
      <c r="D290" s="11">
        <v>24.88675379</v>
      </c>
      <c r="E290" s="11"/>
      <c r="F290" s="11">
        <v>24.88675379</v>
      </c>
    </row>
    <row r="291" spans="1:6" ht="22.5" x14ac:dyDescent="0.15">
      <c r="A291" s="9">
        <v>388</v>
      </c>
      <c r="B291" s="10" t="s">
        <v>233</v>
      </c>
      <c r="C291" s="10" t="s">
        <v>542</v>
      </c>
      <c r="D291" s="11">
        <v>23.483593670000001</v>
      </c>
      <c r="E291" s="11"/>
      <c r="F291" s="11">
        <v>23.483593670000001</v>
      </c>
    </row>
    <row r="292" spans="1:6" ht="45" x14ac:dyDescent="0.15">
      <c r="A292" s="9">
        <v>381</v>
      </c>
      <c r="B292" s="10" t="s">
        <v>9</v>
      </c>
      <c r="C292" s="10" t="s">
        <v>541</v>
      </c>
      <c r="D292" s="11">
        <v>22.669876200000001</v>
      </c>
      <c r="E292" s="11"/>
      <c r="F292" s="11">
        <v>22.669876200000001</v>
      </c>
    </row>
    <row r="293" spans="1:6" x14ac:dyDescent="0.15">
      <c r="A293" s="9">
        <v>850</v>
      </c>
      <c r="B293" s="10" t="s">
        <v>533</v>
      </c>
      <c r="C293" s="10" t="s">
        <v>540</v>
      </c>
      <c r="D293" s="11">
        <v>22.451906530000002</v>
      </c>
      <c r="E293" s="11"/>
      <c r="F293" s="11">
        <v>22.451906530000002</v>
      </c>
    </row>
    <row r="294" spans="1:6" ht="33.75" x14ac:dyDescent="0.15">
      <c r="A294" s="9">
        <v>385</v>
      </c>
      <c r="B294" s="10" t="s">
        <v>539</v>
      </c>
      <c r="C294" s="10" t="s">
        <v>538</v>
      </c>
      <c r="D294" s="11">
        <v>22</v>
      </c>
      <c r="E294" s="11"/>
      <c r="F294" s="11">
        <v>22</v>
      </c>
    </row>
    <row r="295" spans="1:6" x14ac:dyDescent="0.15">
      <c r="A295" s="9">
        <v>388</v>
      </c>
      <c r="B295" s="10" t="s">
        <v>233</v>
      </c>
      <c r="C295" s="10" t="s">
        <v>537</v>
      </c>
      <c r="D295" s="11">
        <v>21.534732170000002</v>
      </c>
      <c r="E295" s="11"/>
      <c r="F295" s="11">
        <v>21.534732170000002</v>
      </c>
    </row>
    <row r="296" spans="1:6" x14ac:dyDescent="0.15">
      <c r="A296" s="9">
        <v>1</v>
      </c>
      <c r="B296" s="10" t="s">
        <v>536</v>
      </c>
      <c r="C296" s="10" t="s">
        <v>535</v>
      </c>
      <c r="D296" s="11">
        <v>21.415820719999999</v>
      </c>
      <c r="E296" s="11"/>
      <c r="F296" s="11">
        <v>21.415820719999999</v>
      </c>
    </row>
    <row r="297" spans="1:6" ht="22.5" x14ac:dyDescent="0.15">
      <c r="A297" s="9">
        <v>375</v>
      </c>
      <c r="B297" s="10" t="s">
        <v>205</v>
      </c>
      <c r="C297" s="10" t="s">
        <v>534</v>
      </c>
      <c r="D297" s="11">
        <v>21.31664</v>
      </c>
      <c r="E297" s="11"/>
      <c r="F297" s="11">
        <v>21.31664</v>
      </c>
    </row>
    <row r="298" spans="1:6" x14ac:dyDescent="0.15">
      <c r="A298" s="9">
        <v>850</v>
      </c>
      <c r="B298" s="10" t="s">
        <v>533</v>
      </c>
      <c r="C298" s="10" t="s">
        <v>532</v>
      </c>
      <c r="D298" s="11">
        <v>20.553037549999999</v>
      </c>
      <c r="E298" s="11"/>
      <c r="F298" s="11">
        <v>20.553037549999999</v>
      </c>
    </row>
    <row r="299" spans="1:6" ht="22.5" x14ac:dyDescent="0.15">
      <c r="A299" s="9">
        <v>118</v>
      </c>
      <c r="B299" s="10" t="s">
        <v>507</v>
      </c>
      <c r="C299" s="10" t="s">
        <v>531</v>
      </c>
      <c r="D299" s="11">
        <v>19.642376940000002</v>
      </c>
      <c r="E299" s="11"/>
      <c r="F299" s="11">
        <v>19.642376940000002</v>
      </c>
    </row>
    <row r="300" spans="1:6" ht="22.5" x14ac:dyDescent="0.15">
      <c r="A300" s="9">
        <v>387</v>
      </c>
      <c r="B300" s="10" t="s">
        <v>530</v>
      </c>
      <c r="C300" s="10" t="s">
        <v>529</v>
      </c>
      <c r="D300" s="11">
        <v>19.507578640000002</v>
      </c>
      <c r="E300" s="11"/>
      <c r="F300" s="11">
        <v>19.507578640000002</v>
      </c>
    </row>
    <row r="301" spans="1:6" ht="33.75" x14ac:dyDescent="0.15">
      <c r="A301" s="9">
        <v>331</v>
      </c>
      <c r="B301" s="10" t="s">
        <v>203</v>
      </c>
      <c r="C301" s="10" t="s">
        <v>150</v>
      </c>
      <c r="D301" s="11">
        <v>19.37089241</v>
      </c>
      <c r="E301" s="11"/>
      <c r="F301" s="11">
        <v>19.37089241</v>
      </c>
    </row>
    <row r="302" spans="1:6" ht="22.5" x14ac:dyDescent="0.15">
      <c r="A302" s="9">
        <v>452</v>
      </c>
      <c r="B302" s="10" t="s">
        <v>514</v>
      </c>
      <c r="C302" s="10" t="s">
        <v>528</v>
      </c>
      <c r="D302" s="11">
        <v>19.280679760000002</v>
      </c>
      <c r="E302" s="11"/>
      <c r="F302" s="11">
        <v>19.280679760000002</v>
      </c>
    </row>
    <row r="303" spans="1:6" x14ac:dyDescent="0.15">
      <c r="A303" s="9">
        <v>314</v>
      </c>
      <c r="B303" s="10" t="s">
        <v>487</v>
      </c>
      <c r="C303" s="10" t="s">
        <v>527</v>
      </c>
      <c r="D303" s="11">
        <v>18.935324000000001</v>
      </c>
      <c r="E303" s="11"/>
      <c r="F303" s="11">
        <v>18.935324000000001</v>
      </c>
    </row>
    <row r="304" spans="1:6" x14ac:dyDescent="0.15">
      <c r="A304" s="9">
        <v>343</v>
      </c>
      <c r="B304" s="10" t="s">
        <v>526</v>
      </c>
      <c r="C304" s="10" t="s">
        <v>525</v>
      </c>
      <c r="D304" s="11">
        <v>18.559439859999998</v>
      </c>
      <c r="E304" s="11"/>
      <c r="F304" s="11">
        <v>18.559439859999998</v>
      </c>
    </row>
    <row r="305" spans="1:6" ht="22.5" x14ac:dyDescent="0.15">
      <c r="A305" s="9">
        <v>804</v>
      </c>
      <c r="B305" s="10" t="s">
        <v>524</v>
      </c>
      <c r="C305" s="10" t="s">
        <v>523</v>
      </c>
      <c r="D305" s="11">
        <v>18.5</v>
      </c>
      <c r="E305" s="11"/>
      <c r="F305" s="11">
        <v>18.5</v>
      </c>
    </row>
    <row r="306" spans="1:6" ht="22.5" x14ac:dyDescent="0.15">
      <c r="A306" s="9">
        <v>117</v>
      </c>
      <c r="B306" s="10" t="s">
        <v>210</v>
      </c>
      <c r="C306" s="10" t="s">
        <v>211</v>
      </c>
      <c r="D306" s="11"/>
      <c r="E306" s="11">
        <v>18.104659949999999</v>
      </c>
      <c r="F306" s="11">
        <v>18.104659949999999</v>
      </c>
    </row>
    <row r="307" spans="1:6" ht="22.5" x14ac:dyDescent="0.15">
      <c r="A307" s="9">
        <v>209</v>
      </c>
      <c r="B307" s="10" t="s">
        <v>512</v>
      </c>
      <c r="C307" s="10" t="s">
        <v>522</v>
      </c>
      <c r="D307" s="11">
        <v>17.846848100000003</v>
      </c>
      <c r="E307" s="11"/>
      <c r="F307" s="11">
        <v>17.846848100000003</v>
      </c>
    </row>
    <row r="308" spans="1:6" ht="22.5" x14ac:dyDescent="0.15">
      <c r="A308" s="9">
        <v>301</v>
      </c>
      <c r="B308" s="10" t="s">
        <v>423</v>
      </c>
      <c r="C308" s="10" t="s">
        <v>521</v>
      </c>
      <c r="D308" s="11">
        <v>17.543780000000002</v>
      </c>
      <c r="E308" s="11"/>
      <c r="F308" s="11">
        <v>17.543780000000002</v>
      </c>
    </row>
    <row r="309" spans="1:6" ht="22.5" x14ac:dyDescent="0.15">
      <c r="A309" s="9">
        <v>119</v>
      </c>
      <c r="B309" s="10" t="s">
        <v>520</v>
      </c>
      <c r="C309" s="10" t="s">
        <v>519</v>
      </c>
      <c r="D309" s="11">
        <v>17.534951199999998</v>
      </c>
      <c r="E309" s="11"/>
      <c r="F309" s="11">
        <v>17.534951199999998</v>
      </c>
    </row>
    <row r="310" spans="1:6" ht="22.5" x14ac:dyDescent="0.15">
      <c r="A310" s="9">
        <v>917</v>
      </c>
      <c r="B310" s="10" t="s">
        <v>200</v>
      </c>
      <c r="C310" s="10" t="s">
        <v>518</v>
      </c>
      <c r="D310" s="11">
        <v>17.2288043</v>
      </c>
      <c r="E310" s="11"/>
      <c r="F310" s="11">
        <v>17.2288043</v>
      </c>
    </row>
    <row r="311" spans="1:6" ht="22.5" x14ac:dyDescent="0.15">
      <c r="A311" s="9">
        <v>331</v>
      </c>
      <c r="B311" s="10" t="s">
        <v>203</v>
      </c>
      <c r="C311" s="10" t="s">
        <v>147</v>
      </c>
      <c r="D311" s="11">
        <v>17.15370094</v>
      </c>
      <c r="E311" s="11"/>
      <c r="F311" s="11">
        <v>17.15370094</v>
      </c>
    </row>
    <row r="312" spans="1:6" ht="22.5" x14ac:dyDescent="0.15">
      <c r="A312" s="9">
        <v>326</v>
      </c>
      <c r="B312" s="10" t="s">
        <v>190</v>
      </c>
      <c r="C312" s="10" t="s">
        <v>517</v>
      </c>
      <c r="D312" s="11">
        <v>16.438890000000001</v>
      </c>
      <c r="E312" s="11"/>
      <c r="F312" s="11">
        <v>16.438890000000001</v>
      </c>
    </row>
    <row r="313" spans="1:6" ht="22.5" x14ac:dyDescent="0.15">
      <c r="A313" s="9">
        <v>330</v>
      </c>
      <c r="B313" s="10" t="s">
        <v>14</v>
      </c>
      <c r="C313" s="10" t="s">
        <v>56</v>
      </c>
      <c r="D313" s="11"/>
      <c r="E313" s="11">
        <v>16.269169999999999</v>
      </c>
      <c r="F313" s="11">
        <v>16.269169999999999</v>
      </c>
    </row>
    <row r="314" spans="1:6" ht="22.5" x14ac:dyDescent="0.15">
      <c r="A314" s="9">
        <v>381</v>
      </c>
      <c r="B314" s="10" t="s">
        <v>9</v>
      </c>
      <c r="C314" s="10" t="s">
        <v>516</v>
      </c>
      <c r="D314" s="11">
        <v>16.259367999999998</v>
      </c>
      <c r="E314" s="11"/>
      <c r="F314" s="11">
        <v>16.259367999999998</v>
      </c>
    </row>
    <row r="315" spans="1:6" x14ac:dyDescent="0.15">
      <c r="A315" s="9">
        <v>105</v>
      </c>
      <c r="B315" s="10" t="s">
        <v>23</v>
      </c>
      <c r="C315" s="10" t="s">
        <v>276</v>
      </c>
      <c r="D315" s="11">
        <v>15.58935176</v>
      </c>
      <c r="E315" s="11"/>
      <c r="F315" s="11">
        <v>15.58935176</v>
      </c>
    </row>
    <row r="316" spans="1:6" x14ac:dyDescent="0.15">
      <c r="A316" s="9">
        <v>375</v>
      </c>
      <c r="B316" s="10" t="s">
        <v>205</v>
      </c>
      <c r="C316" s="10" t="s">
        <v>515</v>
      </c>
      <c r="D316" s="11">
        <v>15.411915369999999</v>
      </c>
      <c r="E316" s="11"/>
      <c r="F316" s="11">
        <v>15.411915369999999</v>
      </c>
    </row>
    <row r="317" spans="1:6" ht="22.5" x14ac:dyDescent="0.15">
      <c r="A317" s="9">
        <v>452</v>
      </c>
      <c r="B317" s="10" t="s">
        <v>514</v>
      </c>
      <c r="C317" s="10" t="s">
        <v>513</v>
      </c>
      <c r="D317" s="11">
        <v>15.094870999999999</v>
      </c>
      <c r="E317" s="11"/>
      <c r="F317" s="11">
        <v>15.094870999999999</v>
      </c>
    </row>
    <row r="318" spans="1:6" ht="22.5" x14ac:dyDescent="0.15">
      <c r="A318" s="9">
        <v>209</v>
      </c>
      <c r="B318" s="10" t="s">
        <v>512</v>
      </c>
      <c r="C318" s="10" t="s">
        <v>511</v>
      </c>
      <c r="D318" s="11">
        <v>14.6401105</v>
      </c>
      <c r="E318" s="11"/>
      <c r="F318" s="11">
        <v>14.6401105</v>
      </c>
    </row>
    <row r="319" spans="1:6" ht="22.5" x14ac:dyDescent="0.15">
      <c r="A319" s="9">
        <v>914</v>
      </c>
      <c r="B319" s="10" t="s">
        <v>414</v>
      </c>
      <c r="C319" s="10" t="s">
        <v>510</v>
      </c>
      <c r="D319" s="11">
        <v>13.85357207</v>
      </c>
      <c r="E319" s="11"/>
      <c r="F319" s="11">
        <v>13.85357207</v>
      </c>
    </row>
    <row r="320" spans="1:6" x14ac:dyDescent="0.15">
      <c r="A320" s="9">
        <v>310</v>
      </c>
      <c r="B320" s="10" t="s">
        <v>215</v>
      </c>
      <c r="C320" s="10" t="s">
        <v>217</v>
      </c>
      <c r="D320" s="11">
        <v>12.881995810000001</v>
      </c>
      <c r="E320" s="11"/>
      <c r="F320" s="11">
        <v>12.881995810000001</v>
      </c>
    </row>
    <row r="321" spans="1:6" x14ac:dyDescent="0.15">
      <c r="A321" s="9">
        <v>340</v>
      </c>
      <c r="B321" s="10" t="s">
        <v>509</v>
      </c>
      <c r="C321" s="10" t="s">
        <v>508</v>
      </c>
      <c r="D321" s="11">
        <v>12.835616999999999</v>
      </c>
      <c r="E321" s="11"/>
      <c r="F321" s="11">
        <v>12.835616999999999</v>
      </c>
    </row>
    <row r="322" spans="1:6" ht="22.5" x14ac:dyDescent="0.15">
      <c r="A322" s="9">
        <v>118</v>
      </c>
      <c r="B322" s="10" t="s">
        <v>507</v>
      </c>
      <c r="C322" s="10" t="s">
        <v>506</v>
      </c>
      <c r="D322" s="11">
        <v>12.298551789999999</v>
      </c>
      <c r="E322" s="11"/>
      <c r="F322" s="11">
        <v>12.298551789999999</v>
      </c>
    </row>
    <row r="323" spans="1:6" ht="33.75" x14ac:dyDescent="0.15">
      <c r="A323" s="9">
        <v>338</v>
      </c>
      <c r="B323" s="10" t="s">
        <v>404</v>
      </c>
      <c r="C323" s="10" t="s">
        <v>505</v>
      </c>
      <c r="D323" s="11">
        <v>11.737077630000002</v>
      </c>
      <c r="E323" s="11"/>
      <c r="F323" s="11">
        <v>11.737077630000002</v>
      </c>
    </row>
    <row r="324" spans="1:6" ht="22.5" x14ac:dyDescent="0.15">
      <c r="A324" s="9">
        <v>105</v>
      </c>
      <c r="B324" s="10" t="s">
        <v>23</v>
      </c>
      <c r="C324" s="10" t="s">
        <v>504</v>
      </c>
      <c r="D324" s="11">
        <v>11.3539551</v>
      </c>
      <c r="E324" s="11"/>
      <c r="F324" s="11">
        <v>11.3539551</v>
      </c>
    </row>
    <row r="325" spans="1:6" ht="22.5" x14ac:dyDescent="0.15">
      <c r="A325" s="9">
        <v>381</v>
      </c>
      <c r="B325" s="10" t="s">
        <v>9</v>
      </c>
      <c r="C325" s="10" t="s">
        <v>73</v>
      </c>
      <c r="D325" s="11">
        <v>10.26964244</v>
      </c>
      <c r="E325" s="11"/>
      <c r="F325" s="11">
        <v>10.26964244</v>
      </c>
    </row>
    <row r="326" spans="1:6" ht="22.5" x14ac:dyDescent="0.15">
      <c r="A326" s="9">
        <v>362</v>
      </c>
      <c r="B326" s="10" t="s">
        <v>19</v>
      </c>
      <c r="C326" s="10" t="s">
        <v>503</v>
      </c>
      <c r="D326" s="11">
        <v>9.7748505100000003</v>
      </c>
      <c r="E326" s="11"/>
      <c r="F326" s="11">
        <v>9.7748505100000003</v>
      </c>
    </row>
    <row r="327" spans="1:6" ht="22.5" x14ac:dyDescent="0.15">
      <c r="A327" s="9">
        <v>105</v>
      </c>
      <c r="B327" s="10" t="s">
        <v>23</v>
      </c>
      <c r="C327" s="10" t="s">
        <v>502</v>
      </c>
      <c r="D327" s="11">
        <v>9.6566775000000007</v>
      </c>
      <c r="E327" s="11"/>
      <c r="F327" s="11">
        <v>9.6566775000000007</v>
      </c>
    </row>
    <row r="328" spans="1:6" ht="67.5" x14ac:dyDescent="0.15">
      <c r="A328" s="9">
        <v>450</v>
      </c>
      <c r="B328" s="10" t="s">
        <v>471</v>
      </c>
      <c r="C328" s="10" t="s">
        <v>501</v>
      </c>
      <c r="D328" s="11">
        <v>9.5683989999999994</v>
      </c>
      <c r="E328" s="11"/>
      <c r="F328" s="11">
        <v>9.5683989999999994</v>
      </c>
    </row>
    <row r="329" spans="1:6" ht="22.5" x14ac:dyDescent="0.15">
      <c r="A329" s="9">
        <v>326</v>
      </c>
      <c r="B329" s="10" t="s">
        <v>190</v>
      </c>
      <c r="C329" s="10" t="s">
        <v>500</v>
      </c>
      <c r="D329" s="11">
        <v>9.03663682</v>
      </c>
      <c r="E329" s="11"/>
      <c r="F329" s="11">
        <v>9.03663682</v>
      </c>
    </row>
    <row r="330" spans="1:6" ht="22.5" x14ac:dyDescent="0.15">
      <c r="A330" s="9">
        <v>357</v>
      </c>
      <c r="B330" s="10" t="s">
        <v>401</v>
      </c>
      <c r="C330" s="10" t="s">
        <v>499</v>
      </c>
      <c r="D330" s="11">
        <v>8.7622060000000008</v>
      </c>
      <c r="E330" s="11"/>
      <c r="F330" s="11">
        <v>8.7622060000000008</v>
      </c>
    </row>
    <row r="331" spans="1:6" x14ac:dyDescent="0.15">
      <c r="A331" s="9">
        <v>112</v>
      </c>
      <c r="B331" s="10" t="s">
        <v>498</v>
      </c>
      <c r="C331" s="10" t="s">
        <v>497</v>
      </c>
      <c r="D331" s="11">
        <v>8.6888936399999999</v>
      </c>
      <c r="E331" s="11"/>
      <c r="F331" s="11">
        <v>8.6888936399999999</v>
      </c>
    </row>
    <row r="332" spans="1:6" ht="22.5" x14ac:dyDescent="0.15">
      <c r="A332" s="9">
        <v>105</v>
      </c>
      <c r="B332" s="10" t="s">
        <v>23</v>
      </c>
      <c r="C332" s="10" t="s">
        <v>275</v>
      </c>
      <c r="D332" s="11">
        <v>8.4687634600000017</v>
      </c>
      <c r="E332" s="11"/>
      <c r="F332" s="11">
        <v>8.4687634600000017</v>
      </c>
    </row>
    <row r="333" spans="1:6" ht="22.5" x14ac:dyDescent="0.15">
      <c r="A333" s="9">
        <v>604</v>
      </c>
      <c r="B333" s="10" t="s">
        <v>8</v>
      </c>
      <c r="C333" s="10" t="s">
        <v>83</v>
      </c>
      <c r="D333" s="11">
        <v>8</v>
      </c>
      <c r="E333" s="11"/>
      <c r="F333" s="11">
        <v>8</v>
      </c>
    </row>
    <row r="334" spans="1:6" ht="22.5" x14ac:dyDescent="0.15">
      <c r="A334" s="9">
        <v>624</v>
      </c>
      <c r="B334" s="10" t="s">
        <v>310</v>
      </c>
      <c r="C334" s="10" t="s">
        <v>311</v>
      </c>
      <c r="D334" s="11">
        <v>7.9674482199999996</v>
      </c>
      <c r="E334" s="11"/>
      <c r="F334" s="11">
        <v>7.9674482199999996</v>
      </c>
    </row>
    <row r="335" spans="1:6" ht="33.75" x14ac:dyDescent="0.15">
      <c r="A335" s="9">
        <v>371</v>
      </c>
      <c r="B335" s="10" t="s">
        <v>492</v>
      </c>
      <c r="C335" s="10" t="s">
        <v>496</v>
      </c>
      <c r="D335" s="11">
        <v>7.8883000000000001</v>
      </c>
      <c r="E335" s="11"/>
      <c r="F335" s="11">
        <v>7.8883000000000001</v>
      </c>
    </row>
    <row r="336" spans="1:6" ht="22.5" x14ac:dyDescent="0.15">
      <c r="A336" s="9">
        <v>105</v>
      </c>
      <c r="B336" s="10" t="s">
        <v>23</v>
      </c>
      <c r="C336" s="10" t="s">
        <v>495</v>
      </c>
      <c r="D336" s="11">
        <v>7.3772501500000001</v>
      </c>
      <c r="E336" s="11"/>
      <c r="F336" s="11">
        <v>7.3772501500000001</v>
      </c>
    </row>
    <row r="337" spans="1:6" ht="22.5" x14ac:dyDescent="0.15">
      <c r="A337" s="9">
        <v>105</v>
      </c>
      <c r="B337" s="10" t="s">
        <v>23</v>
      </c>
      <c r="C337" s="10" t="s">
        <v>494</v>
      </c>
      <c r="D337" s="11">
        <v>7.25</v>
      </c>
      <c r="E337" s="11"/>
      <c r="F337" s="11">
        <v>7.25</v>
      </c>
    </row>
    <row r="338" spans="1:6" x14ac:dyDescent="0.15">
      <c r="A338" s="9">
        <v>310</v>
      </c>
      <c r="B338" s="10" t="s">
        <v>215</v>
      </c>
      <c r="C338" s="10" t="s">
        <v>493</v>
      </c>
      <c r="D338" s="11">
        <v>7.2260656500000007</v>
      </c>
      <c r="E338" s="11"/>
      <c r="F338" s="11">
        <v>7.2260656500000007</v>
      </c>
    </row>
    <row r="339" spans="1:6" ht="22.5" x14ac:dyDescent="0.15">
      <c r="A339" s="9">
        <v>371</v>
      </c>
      <c r="B339" s="10" t="s">
        <v>492</v>
      </c>
      <c r="C339" s="10" t="s">
        <v>491</v>
      </c>
      <c r="D339" s="11">
        <v>6.70558064</v>
      </c>
      <c r="E339" s="11"/>
      <c r="F339" s="11">
        <v>6.70558064</v>
      </c>
    </row>
    <row r="340" spans="1:6" ht="22.5" x14ac:dyDescent="0.15">
      <c r="A340" s="9">
        <v>331</v>
      </c>
      <c r="B340" s="10" t="s">
        <v>203</v>
      </c>
      <c r="C340" s="10" t="s">
        <v>149</v>
      </c>
      <c r="D340" s="11">
        <v>6.4222169899999999</v>
      </c>
      <c r="E340" s="11"/>
      <c r="F340" s="11">
        <v>6.4222169899999999</v>
      </c>
    </row>
    <row r="341" spans="1:6" ht="22.5" x14ac:dyDescent="0.15">
      <c r="A341" s="9">
        <v>105</v>
      </c>
      <c r="B341" s="10" t="s">
        <v>23</v>
      </c>
      <c r="C341" s="10" t="s">
        <v>490</v>
      </c>
      <c r="D341" s="11">
        <v>6.3247999999999998</v>
      </c>
      <c r="E341" s="11"/>
      <c r="F341" s="11">
        <v>6.3247999999999998</v>
      </c>
    </row>
    <row r="342" spans="1:6" ht="22.5" x14ac:dyDescent="0.15">
      <c r="A342" s="9">
        <v>320</v>
      </c>
      <c r="B342" s="10" t="s">
        <v>355</v>
      </c>
      <c r="C342" s="10" t="s">
        <v>489</v>
      </c>
      <c r="D342" s="11">
        <v>5.45887002</v>
      </c>
      <c r="E342" s="11"/>
      <c r="F342" s="11">
        <v>5.45887002</v>
      </c>
    </row>
    <row r="343" spans="1:6" ht="22.5" x14ac:dyDescent="0.15">
      <c r="A343" s="9">
        <v>307</v>
      </c>
      <c r="B343" s="10" t="s">
        <v>393</v>
      </c>
      <c r="C343" s="10" t="s">
        <v>397</v>
      </c>
      <c r="D343" s="11">
        <v>5.4110547200000001</v>
      </c>
      <c r="E343" s="11"/>
      <c r="F343" s="11">
        <v>5.4110547200000001</v>
      </c>
    </row>
    <row r="344" spans="1:6" x14ac:dyDescent="0.15">
      <c r="A344" s="9">
        <v>320</v>
      </c>
      <c r="B344" s="10" t="s">
        <v>355</v>
      </c>
      <c r="C344" s="10" t="s">
        <v>488</v>
      </c>
      <c r="D344" s="11">
        <v>5.3443916100000006</v>
      </c>
      <c r="E344" s="11"/>
      <c r="F344" s="11">
        <v>5.3443916100000006</v>
      </c>
    </row>
    <row r="345" spans="1:6" ht="22.5" x14ac:dyDescent="0.15">
      <c r="A345" s="9">
        <v>314</v>
      </c>
      <c r="B345" s="10" t="s">
        <v>487</v>
      </c>
      <c r="C345" s="10" t="s">
        <v>486</v>
      </c>
      <c r="D345" s="11">
        <v>5.1805149400000001</v>
      </c>
      <c r="E345" s="11"/>
      <c r="F345" s="11">
        <v>5.1805149400000001</v>
      </c>
    </row>
    <row r="346" spans="1:6" x14ac:dyDescent="0.15">
      <c r="A346" s="9">
        <v>613</v>
      </c>
      <c r="B346" s="10" t="s">
        <v>18</v>
      </c>
      <c r="C346" s="10" t="s">
        <v>485</v>
      </c>
      <c r="D346" s="11">
        <v>5.1429</v>
      </c>
      <c r="E346" s="11"/>
      <c r="F346" s="11">
        <v>5.1429</v>
      </c>
    </row>
    <row r="347" spans="1:6" x14ac:dyDescent="0.15">
      <c r="A347" s="9">
        <v>624</v>
      </c>
      <c r="B347" s="10" t="s">
        <v>310</v>
      </c>
      <c r="C347" s="10" t="s">
        <v>484</v>
      </c>
      <c r="D347" s="11">
        <v>5.0946683799999999</v>
      </c>
      <c r="E347" s="11"/>
      <c r="F347" s="11">
        <v>5.0946683799999999</v>
      </c>
    </row>
    <row r="348" spans="1:6" ht="22.5" x14ac:dyDescent="0.15">
      <c r="A348" s="9">
        <v>301</v>
      </c>
      <c r="B348" s="10" t="s">
        <v>423</v>
      </c>
      <c r="C348" s="10" t="s">
        <v>483</v>
      </c>
      <c r="D348" s="11">
        <v>4.9813916799999998</v>
      </c>
      <c r="E348" s="11"/>
      <c r="F348" s="11">
        <v>4.9813916799999998</v>
      </c>
    </row>
    <row r="349" spans="1:6" ht="22.5" x14ac:dyDescent="0.15">
      <c r="A349" s="9">
        <v>325</v>
      </c>
      <c r="B349" s="10" t="s">
        <v>189</v>
      </c>
      <c r="C349" s="10" t="s">
        <v>482</v>
      </c>
      <c r="D349" s="11">
        <v>4.9280254400000008</v>
      </c>
      <c r="E349" s="11"/>
      <c r="F349" s="11">
        <v>4.9280254400000008</v>
      </c>
    </row>
    <row r="350" spans="1:6" ht="22.5" x14ac:dyDescent="0.15">
      <c r="A350" s="9">
        <v>357</v>
      </c>
      <c r="B350" s="10" t="s">
        <v>401</v>
      </c>
      <c r="C350" s="10" t="s">
        <v>481</v>
      </c>
      <c r="D350" s="11">
        <v>4.8785115700000006</v>
      </c>
      <c r="E350" s="11"/>
      <c r="F350" s="11">
        <v>4.8785115700000006</v>
      </c>
    </row>
    <row r="351" spans="1:6" ht="22.5" x14ac:dyDescent="0.15">
      <c r="A351" s="9">
        <v>103</v>
      </c>
      <c r="B351" s="10" t="s">
        <v>186</v>
      </c>
      <c r="C351" s="10" t="s">
        <v>111</v>
      </c>
      <c r="D351" s="11"/>
      <c r="E351" s="11">
        <v>4.84</v>
      </c>
      <c r="F351" s="11">
        <v>4.84</v>
      </c>
    </row>
    <row r="352" spans="1:6" x14ac:dyDescent="0.15">
      <c r="A352" s="9">
        <v>106</v>
      </c>
      <c r="B352" s="10" t="s">
        <v>10</v>
      </c>
      <c r="C352" s="10" t="s">
        <v>480</v>
      </c>
      <c r="D352" s="11">
        <v>4.6717477499999998</v>
      </c>
      <c r="E352" s="11"/>
      <c r="F352" s="11">
        <v>4.6717477499999998</v>
      </c>
    </row>
    <row r="353" spans="1:6" ht="22.5" x14ac:dyDescent="0.15">
      <c r="A353" s="9">
        <v>173</v>
      </c>
      <c r="B353" s="10" t="s">
        <v>479</v>
      </c>
      <c r="C353" s="10" t="s">
        <v>478</v>
      </c>
      <c r="D353" s="11">
        <v>4.5354241799999997</v>
      </c>
      <c r="E353" s="11"/>
      <c r="F353" s="11">
        <v>4.5354241799999997</v>
      </c>
    </row>
    <row r="354" spans="1:6" ht="22.5" x14ac:dyDescent="0.15">
      <c r="A354" s="9">
        <v>203</v>
      </c>
      <c r="B354" s="10" t="s">
        <v>477</v>
      </c>
      <c r="C354" s="10" t="s">
        <v>476</v>
      </c>
      <c r="D354" s="11">
        <v>4.3499949999999998</v>
      </c>
      <c r="E354" s="11"/>
      <c r="F354" s="11">
        <v>4.3499949999999998</v>
      </c>
    </row>
    <row r="355" spans="1:6" ht="33.75" x14ac:dyDescent="0.15">
      <c r="A355" s="9">
        <v>105</v>
      </c>
      <c r="B355" s="10" t="s">
        <v>23</v>
      </c>
      <c r="C355" s="10" t="s">
        <v>475</v>
      </c>
      <c r="D355" s="11">
        <v>4.1002662499999998</v>
      </c>
      <c r="E355" s="11"/>
      <c r="F355" s="11">
        <v>4.1002662499999998</v>
      </c>
    </row>
    <row r="356" spans="1:6" ht="22.5" x14ac:dyDescent="0.15">
      <c r="A356" s="9">
        <v>349</v>
      </c>
      <c r="B356" s="10" t="s">
        <v>468</v>
      </c>
      <c r="C356" s="10" t="s">
        <v>474</v>
      </c>
      <c r="D356" s="11">
        <v>3.96810777</v>
      </c>
      <c r="E356" s="11"/>
      <c r="F356" s="11">
        <v>3.96810777</v>
      </c>
    </row>
    <row r="357" spans="1:6" ht="22.5" x14ac:dyDescent="0.15">
      <c r="A357" s="9">
        <v>320</v>
      </c>
      <c r="B357" s="10" t="s">
        <v>355</v>
      </c>
      <c r="C357" s="10" t="s">
        <v>473</v>
      </c>
      <c r="D357" s="11">
        <v>3.9316173399999998</v>
      </c>
      <c r="E357" s="11"/>
      <c r="F357" s="11">
        <v>3.9316173399999998</v>
      </c>
    </row>
    <row r="358" spans="1:6" ht="22.5" x14ac:dyDescent="0.15">
      <c r="A358" s="9">
        <v>375</v>
      </c>
      <c r="B358" s="10" t="s">
        <v>205</v>
      </c>
      <c r="C358" s="10" t="s">
        <v>472</v>
      </c>
      <c r="D358" s="11">
        <v>3.8565160000000001</v>
      </c>
      <c r="E358" s="11"/>
      <c r="F358" s="11">
        <v>3.8565160000000001</v>
      </c>
    </row>
    <row r="359" spans="1:6" ht="22.5" x14ac:dyDescent="0.15">
      <c r="A359" s="9">
        <v>450</v>
      </c>
      <c r="B359" s="10" t="s">
        <v>471</v>
      </c>
      <c r="C359" s="10" t="s">
        <v>470</v>
      </c>
      <c r="D359" s="11">
        <v>3.7772640000000002</v>
      </c>
      <c r="E359" s="11"/>
      <c r="F359" s="11">
        <v>3.7772640000000002</v>
      </c>
    </row>
    <row r="360" spans="1:6" ht="33.75" x14ac:dyDescent="0.15">
      <c r="A360" s="9">
        <v>105</v>
      </c>
      <c r="B360" s="10" t="s">
        <v>23</v>
      </c>
      <c r="C360" s="10" t="s">
        <v>469</v>
      </c>
      <c r="D360" s="11">
        <v>3.3448935299999998</v>
      </c>
      <c r="E360" s="11"/>
      <c r="F360" s="11">
        <v>3.3448935299999998</v>
      </c>
    </row>
    <row r="361" spans="1:6" ht="22.5" x14ac:dyDescent="0.15">
      <c r="A361" s="9">
        <v>623</v>
      </c>
      <c r="B361" s="10" t="s">
        <v>197</v>
      </c>
      <c r="C361" s="10" t="s">
        <v>95</v>
      </c>
      <c r="D361" s="11">
        <v>3.3207504700000001</v>
      </c>
      <c r="E361" s="11"/>
      <c r="F361" s="11">
        <v>3.3207504700000001</v>
      </c>
    </row>
    <row r="362" spans="1:6" ht="22.5" x14ac:dyDescent="0.15">
      <c r="A362" s="9">
        <v>349</v>
      </c>
      <c r="B362" s="10" t="s">
        <v>468</v>
      </c>
      <c r="C362" s="10" t="s">
        <v>467</v>
      </c>
      <c r="D362" s="11">
        <v>3.0803254</v>
      </c>
      <c r="E362" s="11"/>
      <c r="F362" s="11">
        <v>3.0803254</v>
      </c>
    </row>
    <row r="363" spans="1:6" ht="22.5" x14ac:dyDescent="0.15">
      <c r="A363" s="9">
        <v>307</v>
      </c>
      <c r="B363" s="10" t="s">
        <v>393</v>
      </c>
      <c r="C363" s="10" t="s">
        <v>466</v>
      </c>
      <c r="D363" s="11">
        <v>3.0439940000000001</v>
      </c>
      <c r="E363" s="11"/>
      <c r="F363" s="11">
        <v>3.0439940000000001</v>
      </c>
    </row>
    <row r="364" spans="1:6" ht="22.5" x14ac:dyDescent="0.15">
      <c r="A364" s="9">
        <v>376</v>
      </c>
      <c r="B364" s="10" t="s">
        <v>465</v>
      </c>
      <c r="C364" s="10" t="s">
        <v>464</v>
      </c>
      <c r="D364" s="11">
        <v>2.9682198900000003</v>
      </c>
      <c r="E364" s="11"/>
      <c r="F364" s="11">
        <v>2.9682198900000003</v>
      </c>
    </row>
    <row r="365" spans="1:6" ht="22.5" x14ac:dyDescent="0.15">
      <c r="A365" s="9">
        <v>311</v>
      </c>
      <c r="B365" s="10" t="s">
        <v>463</v>
      </c>
      <c r="C365" s="10" t="s">
        <v>462</v>
      </c>
      <c r="D365" s="11">
        <v>2.9562350400000001</v>
      </c>
      <c r="E365" s="11"/>
      <c r="F365" s="11">
        <v>2.9562350400000001</v>
      </c>
    </row>
    <row r="366" spans="1:6" ht="22.5" x14ac:dyDescent="0.15">
      <c r="A366" s="9">
        <v>105</v>
      </c>
      <c r="B366" s="10" t="s">
        <v>23</v>
      </c>
      <c r="C366" s="10" t="s">
        <v>141</v>
      </c>
      <c r="D366" s="11">
        <v>2.7948282</v>
      </c>
      <c r="E366" s="11"/>
      <c r="F366" s="11">
        <v>2.7948282</v>
      </c>
    </row>
    <row r="367" spans="1:6" x14ac:dyDescent="0.15">
      <c r="A367" s="9">
        <v>301</v>
      </c>
      <c r="B367" s="10" t="s">
        <v>423</v>
      </c>
      <c r="C367" s="10" t="s">
        <v>461</v>
      </c>
      <c r="D367" s="11">
        <v>2.2499799999999999</v>
      </c>
      <c r="E367" s="11"/>
      <c r="F367" s="11">
        <v>2.2499799999999999</v>
      </c>
    </row>
    <row r="368" spans="1:6" x14ac:dyDescent="0.15">
      <c r="A368" s="9">
        <v>330</v>
      </c>
      <c r="B368" s="10" t="s">
        <v>14</v>
      </c>
      <c r="C368" s="10" t="s">
        <v>460</v>
      </c>
      <c r="D368" s="11">
        <v>2.1224859999999999</v>
      </c>
      <c r="E368" s="11"/>
      <c r="F368" s="11">
        <v>2.1224859999999999</v>
      </c>
    </row>
    <row r="369" spans="1:6" ht="33.75" x14ac:dyDescent="0.15">
      <c r="A369" s="9">
        <v>357</v>
      </c>
      <c r="B369" s="10" t="s">
        <v>401</v>
      </c>
      <c r="C369" s="10" t="s">
        <v>459</v>
      </c>
      <c r="D369" s="11">
        <v>2.0490966100000003</v>
      </c>
      <c r="E369" s="11"/>
      <c r="F369" s="11">
        <v>2.0490966100000003</v>
      </c>
    </row>
    <row r="370" spans="1:6" ht="22.5" x14ac:dyDescent="0.15">
      <c r="A370" s="9">
        <v>341</v>
      </c>
      <c r="B370" s="10" t="s">
        <v>458</v>
      </c>
      <c r="C370" s="10" t="s">
        <v>457</v>
      </c>
      <c r="D370" s="11"/>
      <c r="E370" s="11">
        <v>2</v>
      </c>
      <c r="F370" s="11">
        <v>2</v>
      </c>
    </row>
    <row r="371" spans="1:6" ht="22.5" x14ac:dyDescent="0.15">
      <c r="A371" s="9">
        <v>206</v>
      </c>
      <c r="B371" s="10" t="s">
        <v>456</v>
      </c>
      <c r="C371" s="10" t="s">
        <v>455</v>
      </c>
      <c r="D371" s="11">
        <v>1.94063195</v>
      </c>
      <c r="E371" s="11"/>
      <c r="F371" s="11">
        <v>1.94063195</v>
      </c>
    </row>
    <row r="372" spans="1:6" ht="22.5" x14ac:dyDescent="0.15">
      <c r="A372" s="9">
        <v>105</v>
      </c>
      <c r="B372" s="10" t="s">
        <v>23</v>
      </c>
      <c r="C372" s="10" t="s">
        <v>454</v>
      </c>
      <c r="D372" s="11">
        <v>1.59904918</v>
      </c>
      <c r="E372" s="11"/>
      <c r="F372" s="11">
        <v>1.59904918</v>
      </c>
    </row>
    <row r="373" spans="1:6" ht="22.5" x14ac:dyDescent="0.15">
      <c r="A373" s="9">
        <v>365</v>
      </c>
      <c r="B373" s="10" t="s">
        <v>194</v>
      </c>
      <c r="C373" s="10" t="s">
        <v>453</v>
      </c>
      <c r="D373" s="11">
        <v>1.5376460900000002</v>
      </c>
      <c r="E373" s="11"/>
      <c r="F373" s="11">
        <v>1.5376460900000002</v>
      </c>
    </row>
    <row r="374" spans="1:6" x14ac:dyDescent="0.15">
      <c r="A374" s="9">
        <v>369</v>
      </c>
      <c r="B374" s="10" t="s">
        <v>452</v>
      </c>
      <c r="C374" s="10" t="s">
        <v>451</v>
      </c>
      <c r="D374" s="11">
        <v>1.3849138999999999</v>
      </c>
      <c r="E374" s="11"/>
      <c r="F374" s="11">
        <v>1.3849138999999999</v>
      </c>
    </row>
    <row r="375" spans="1:6" ht="22.5" x14ac:dyDescent="0.15">
      <c r="A375" s="9">
        <v>301</v>
      </c>
      <c r="B375" s="10" t="s">
        <v>423</v>
      </c>
      <c r="C375" s="10" t="s">
        <v>450</v>
      </c>
      <c r="D375" s="11">
        <v>1.32603943</v>
      </c>
      <c r="E375" s="11"/>
      <c r="F375" s="11">
        <v>1.32603943</v>
      </c>
    </row>
    <row r="376" spans="1:6" ht="22.5" x14ac:dyDescent="0.15">
      <c r="A376" s="9">
        <v>105</v>
      </c>
      <c r="B376" s="10" t="s">
        <v>23</v>
      </c>
      <c r="C376" s="10" t="s">
        <v>449</v>
      </c>
      <c r="D376" s="11">
        <v>1.2469513999999999</v>
      </c>
      <c r="E376" s="11"/>
      <c r="F376" s="11">
        <v>1.2469513999999999</v>
      </c>
    </row>
    <row r="377" spans="1:6" ht="22.5" x14ac:dyDescent="0.15">
      <c r="A377" s="9">
        <v>105</v>
      </c>
      <c r="B377" s="10" t="s">
        <v>23</v>
      </c>
      <c r="C377" s="10" t="s">
        <v>448</v>
      </c>
      <c r="D377" s="11">
        <v>1.214043</v>
      </c>
      <c r="E377" s="11"/>
      <c r="F377" s="11">
        <v>1.214043</v>
      </c>
    </row>
    <row r="378" spans="1:6" ht="33.75" x14ac:dyDescent="0.15">
      <c r="A378" s="9">
        <v>331</v>
      </c>
      <c r="B378" s="10" t="s">
        <v>203</v>
      </c>
      <c r="C378" s="10" t="s">
        <v>447</v>
      </c>
      <c r="D378" s="11">
        <v>1.1976717400000001</v>
      </c>
      <c r="E378" s="11"/>
      <c r="F378" s="11">
        <v>1.1976717400000001</v>
      </c>
    </row>
    <row r="379" spans="1:6" ht="33.75" x14ac:dyDescent="0.15">
      <c r="A379" s="9">
        <v>105</v>
      </c>
      <c r="B379" s="10" t="s">
        <v>23</v>
      </c>
      <c r="C379" s="10" t="s">
        <v>446</v>
      </c>
      <c r="D379" s="11">
        <v>1.130495</v>
      </c>
      <c r="E379" s="11"/>
      <c r="F379" s="11">
        <v>1.130495</v>
      </c>
    </row>
    <row r="380" spans="1:6" ht="33.75" x14ac:dyDescent="0.15">
      <c r="A380" s="9">
        <v>107</v>
      </c>
      <c r="B380" s="10" t="s">
        <v>17</v>
      </c>
      <c r="C380" s="10" t="s">
        <v>43</v>
      </c>
      <c r="D380" s="11">
        <v>1.125</v>
      </c>
      <c r="E380" s="11"/>
      <c r="F380" s="11">
        <v>1.125</v>
      </c>
    </row>
    <row r="381" spans="1:6" ht="22.5" x14ac:dyDescent="0.15">
      <c r="A381" s="9">
        <v>368</v>
      </c>
      <c r="B381" s="10" t="s">
        <v>442</v>
      </c>
      <c r="C381" s="10" t="s">
        <v>445</v>
      </c>
      <c r="D381" s="11">
        <v>0.96373379000000003</v>
      </c>
      <c r="E381" s="11"/>
      <c r="F381" s="11">
        <v>0.96373379000000003</v>
      </c>
    </row>
    <row r="382" spans="1:6" ht="22.5" x14ac:dyDescent="0.15">
      <c r="A382" s="9">
        <v>317</v>
      </c>
      <c r="B382" s="10" t="s">
        <v>416</v>
      </c>
      <c r="C382" s="10" t="s">
        <v>444</v>
      </c>
      <c r="D382" s="11">
        <v>0.95</v>
      </c>
      <c r="E382" s="11"/>
      <c r="F382" s="11">
        <v>0.95</v>
      </c>
    </row>
    <row r="383" spans="1:6" ht="22.5" x14ac:dyDescent="0.15">
      <c r="A383" s="9">
        <v>362</v>
      </c>
      <c r="B383" s="10" t="s">
        <v>19</v>
      </c>
      <c r="C383" s="10" t="s">
        <v>62</v>
      </c>
      <c r="D383" s="11"/>
      <c r="E383" s="11">
        <v>0.85943999999999998</v>
      </c>
      <c r="F383" s="11">
        <v>0.85943999999999998</v>
      </c>
    </row>
    <row r="384" spans="1:6" ht="22.5" x14ac:dyDescent="0.15">
      <c r="A384" s="9">
        <v>105</v>
      </c>
      <c r="B384" s="10" t="s">
        <v>23</v>
      </c>
      <c r="C384" s="10" t="s">
        <v>443</v>
      </c>
      <c r="D384" s="11">
        <v>0.784999</v>
      </c>
      <c r="E384" s="11"/>
      <c r="F384" s="11">
        <v>0.784999</v>
      </c>
    </row>
    <row r="385" spans="1:6" ht="22.5" x14ac:dyDescent="0.15">
      <c r="A385" s="9">
        <v>368</v>
      </c>
      <c r="B385" s="10" t="s">
        <v>442</v>
      </c>
      <c r="C385" s="10" t="s">
        <v>441</v>
      </c>
      <c r="D385" s="11">
        <v>0.76037067000000003</v>
      </c>
      <c r="E385" s="11"/>
      <c r="F385" s="11">
        <v>0.76037067000000003</v>
      </c>
    </row>
    <row r="386" spans="1:6" ht="33.75" x14ac:dyDescent="0.15">
      <c r="A386" s="9">
        <v>106</v>
      </c>
      <c r="B386" s="10" t="s">
        <v>10</v>
      </c>
      <c r="C386" s="10" t="s">
        <v>440</v>
      </c>
      <c r="D386" s="11">
        <v>0.716499</v>
      </c>
      <c r="E386" s="11"/>
      <c r="F386" s="11">
        <v>0.716499</v>
      </c>
    </row>
    <row r="387" spans="1:6" ht="22.5" x14ac:dyDescent="0.15">
      <c r="A387" s="9">
        <v>107</v>
      </c>
      <c r="B387" s="10" t="s">
        <v>17</v>
      </c>
      <c r="C387" s="10" t="s">
        <v>439</v>
      </c>
      <c r="D387" s="11">
        <v>0.6794</v>
      </c>
      <c r="E387" s="11"/>
      <c r="F387" s="11">
        <v>0.6794</v>
      </c>
    </row>
    <row r="388" spans="1:6" ht="22.5" x14ac:dyDescent="0.15">
      <c r="A388" s="9">
        <v>105</v>
      </c>
      <c r="B388" s="10" t="s">
        <v>23</v>
      </c>
      <c r="C388" s="10" t="s">
        <v>30</v>
      </c>
      <c r="D388" s="11">
        <v>0.63829440000000004</v>
      </c>
      <c r="E388" s="11"/>
      <c r="F388" s="11">
        <v>0.63829440000000004</v>
      </c>
    </row>
    <row r="389" spans="1:6" ht="33.75" x14ac:dyDescent="0.15">
      <c r="A389" s="9">
        <v>107</v>
      </c>
      <c r="B389" s="10" t="s">
        <v>17</v>
      </c>
      <c r="C389" s="10" t="s">
        <v>438</v>
      </c>
      <c r="D389" s="11">
        <v>0.61661068999999991</v>
      </c>
      <c r="E389" s="11"/>
      <c r="F389" s="11">
        <v>0.61661068999999991</v>
      </c>
    </row>
    <row r="390" spans="1:6" ht="22.5" x14ac:dyDescent="0.15">
      <c r="A390" s="9">
        <v>656</v>
      </c>
      <c r="B390" s="10" t="s">
        <v>437</v>
      </c>
      <c r="C390" s="10" t="s">
        <v>436</v>
      </c>
      <c r="D390" s="11">
        <v>0.60381631000000002</v>
      </c>
      <c r="E390" s="11"/>
      <c r="F390" s="11">
        <v>0.60381631000000002</v>
      </c>
    </row>
    <row r="391" spans="1:6" ht="22.5" x14ac:dyDescent="0.15">
      <c r="A391" s="9">
        <v>105</v>
      </c>
      <c r="B391" s="10" t="s">
        <v>23</v>
      </c>
      <c r="C391" s="10" t="s">
        <v>435</v>
      </c>
      <c r="D391" s="19">
        <v>0.4889</v>
      </c>
      <c r="E391" s="19"/>
      <c r="F391" s="19">
        <v>0.4889</v>
      </c>
    </row>
    <row r="392" spans="1:6" ht="22.5" x14ac:dyDescent="0.15">
      <c r="A392" s="9">
        <v>105</v>
      </c>
      <c r="B392" s="10" t="s">
        <v>23</v>
      </c>
      <c r="C392" s="10" t="s">
        <v>434</v>
      </c>
      <c r="D392" s="19">
        <v>0.36987520000000002</v>
      </c>
      <c r="E392" s="19"/>
      <c r="F392" s="19">
        <v>0.36987520000000002</v>
      </c>
    </row>
    <row r="393" spans="1:6" ht="22.5" x14ac:dyDescent="0.15">
      <c r="A393" s="9">
        <v>250</v>
      </c>
      <c r="B393" s="10" t="s">
        <v>433</v>
      </c>
      <c r="C393" s="10" t="s">
        <v>432</v>
      </c>
      <c r="D393" s="19">
        <v>0.36184647999999997</v>
      </c>
      <c r="E393" s="19"/>
      <c r="F393" s="19">
        <v>0.36184647999999997</v>
      </c>
    </row>
    <row r="394" spans="1:6" ht="33.75" x14ac:dyDescent="0.15">
      <c r="A394" s="9">
        <v>107</v>
      </c>
      <c r="B394" s="10" t="s">
        <v>17</v>
      </c>
      <c r="C394" s="10" t="s">
        <v>431</v>
      </c>
      <c r="D394" s="19">
        <v>0.31731799999999999</v>
      </c>
      <c r="E394" s="19"/>
      <c r="F394" s="19">
        <v>0.31731799999999999</v>
      </c>
    </row>
    <row r="395" spans="1:6" ht="33.75" x14ac:dyDescent="0.15">
      <c r="A395" s="9">
        <v>334</v>
      </c>
      <c r="B395" s="10" t="s">
        <v>430</v>
      </c>
      <c r="C395" s="10" t="s">
        <v>429</v>
      </c>
      <c r="D395" s="19">
        <v>0.3</v>
      </c>
      <c r="E395" s="19"/>
      <c r="F395" s="19">
        <v>0.3</v>
      </c>
    </row>
    <row r="396" spans="1:6" ht="33.75" x14ac:dyDescent="0.15">
      <c r="A396" s="9">
        <v>381</v>
      </c>
      <c r="B396" s="10" t="s">
        <v>9</v>
      </c>
      <c r="C396" s="10" t="s">
        <v>428</v>
      </c>
      <c r="D396" s="19">
        <v>0.26757459</v>
      </c>
      <c r="E396" s="19"/>
      <c r="F396" s="19">
        <v>0.26757459</v>
      </c>
    </row>
    <row r="397" spans="1:6" ht="22.5" x14ac:dyDescent="0.15">
      <c r="A397" s="9">
        <v>914</v>
      </c>
      <c r="B397" s="10" t="s">
        <v>414</v>
      </c>
      <c r="C397" s="10" t="s">
        <v>427</v>
      </c>
      <c r="D397" s="19">
        <v>0.26370679999999996</v>
      </c>
      <c r="E397" s="19"/>
      <c r="F397" s="19">
        <v>0.26370679999999996</v>
      </c>
    </row>
    <row r="398" spans="1:6" ht="22.5" x14ac:dyDescent="0.15">
      <c r="A398" s="9">
        <v>336</v>
      </c>
      <c r="B398" s="10" t="s">
        <v>426</v>
      </c>
      <c r="C398" s="10" t="s">
        <v>425</v>
      </c>
      <c r="D398" s="19"/>
      <c r="E398" s="19">
        <v>0.262656</v>
      </c>
      <c r="F398" s="19">
        <v>0.262656</v>
      </c>
    </row>
    <row r="399" spans="1:6" ht="33.75" x14ac:dyDescent="0.15">
      <c r="A399" s="9">
        <v>105</v>
      </c>
      <c r="B399" s="10" t="s">
        <v>23</v>
      </c>
      <c r="C399" s="10" t="s">
        <v>424</v>
      </c>
      <c r="D399" s="19">
        <v>0.25832660000000002</v>
      </c>
      <c r="E399" s="19"/>
      <c r="F399" s="19">
        <v>0.25832660000000002</v>
      </c>
    </row>
    <row r="400" spans="1:6" ht="22.5" x14ac:dyDescent="0.15">
      <c r="A400" s="9">
        <v>301</v>
      </c>
      <c r="B400" s="10" t="s">
        <v>423</v>
      </c>
      <c r="C400" s="10" t="s">
        <v>422</v>
      </c>
      <c r="D400" s="19">
        <v>0.221937</v>
      </c>
      <c r="E400" s="19"/>
      <c r="F400" s="19">
        <v>0.221937</v>
      </c>
    </row>
    <row r="401" spans="1:6" ht="22.5" x14ac:dyDescent="0.15">
      <c r="A401" s="9">
        <v>346</v>
      </c>
      <c r="B401" s="10" t="s">
        <v>421</v>
      </c>
      <c r="C401" s="10" t="s">
        <v>420</v>
      </c>
      <c r="D401" s="19">
        <v>0.21</v>
      </c>
      <c r="E401" s="19"/>
      <c r="F401" s="19">
        <v>0.21</v>
      </c>
    </row>
    <row r="402" spans="1:6" ht="22.5" x14ac:dyDescent="0.15">
      <c r="A402" s="9">
        <v>623</v>
      </c>
      <c r="B402" s="10" t="s">
        <v>197</v>
      </c>
      <c r="C402" s="10" t="s">
        <v>419</v>
      </c>
      <c r="D402" s="19">
        <v>0.20069999999999999</v>
      </c>
      <c r="E402" s="19"/>
      <c r="F402" s="19">
        <v>0.20069999999999999</v>
      </c>
    </row>
    <row r="403" spans="1:6" ht="22.5" x14ac:dyDescent="0.15">
      <c r="A403" s="9">
        <v>105</v>
      </c>
      <c r="B403" s="10" t="s">
        <v>23</v>
      </c>
      <c r="C403" s="10" t="s">
        <v>418</v>
      </c>
      <c r="D403" s="19">
        <v>0.18410000000000001</v>
      </c>
      <c r="E403" s="19"/>
      <c r="F403" s="19">
        <v>0.18410000000000001</v>
      </c>
    </row>
    <row r="404" spans="1:6" ht="22.5" x14ac:dyDescent="0.15">
      <c r="A404" s="9">
        <v>105</v>
      </c>
      <c r="B404" s="10" t="s">
        <v>23</v>
      </c>
      <c r="C404" s="10" t="s">
        <v>417</v>
      </c>
      <c r="D404" s="19">
        <v>0.17585500000000001</v>
      </c>
      <c r="E404" s="19"/>
      <c r="F404" s="19">
        <v>0.17585500000000001</v>
      </c>
    </row>
    <row r="405" spans="1:6" ht="22.5" x14ac:dyDescent="0.15">
      <c r="A405" s="9">
        <v>317</v>
      </c>
      <c r="B405" s="10" t="s">
        <v>416</v>
      </c>
      <c r="C405" s="10" t="s">
        <v>415</v>
      </c>
      <c r="D405" s="19">
        <v>0.15650800000000001</v>
      </c>
      <c r="E405" s="19"/>
      <c r="F405" s="19">
        <v>0.15650800000000001</v>
      </c>
    </row>
    <row r="406" spans="1:6" x14ac:dyDescent="0.15">
      <c r="A406" s="9">
        <v>322</v>
      </c>
      <c r="B406" s="10" t="s">
        <v>16</v>
      </c>
      <c r="C406" s="10" t="s">
        <v>49</v>
      </c>
      <c r="D406" s="19">
        <v>0.14099700000000001</v>
      </c>
      <c r="E406" s="19"/>
      <c r="F406" s="19">
        <v>0.14099700000000001</v>
      </c>
    </row>
    <row r="407" spans="1:6" ht="22.5" x14ac:dyDescent="0.15">
      <c r="A407" s="9">
        <v>914</v>
      </c>
      <c r="B407" s="10" t="s">
        <v>414</v>
      </c>
      <c r="C407" s="10" t="s">
        <v>413</v>
      </c>
      <c r="D407" s="19">
        <v>0.13983300000000001</v>
      </c>
      <c r="E407" s="19"/>
      <c r="F407" s="19">
        <v>0.13983300000000001</v>
      </c>
    </row>
    <row r="408" spans="1:6" x14ac:dyDescent="0.15">
      <c r="A408" s="9">
        <v>388</v>
      </c>
      <c r="B408" s="10" t="s">
        <v>233</v>
      </c>
      <c r="C408" s="10" t="s">
        <v>412</v>
      </c>
      <c r="D408" s="19">
        <v>0.125999</v>
      </c>
      <c r="E408" s="19"/>
      <c r="F408" s="19">
        <v>0.125999</v>
      </c>
    </row>
    <row r="409" spans="1:6" ht="22.5" x14ac:dyDescent="0.15">
      <c r="A409" s="9">
        <v>105</v>
      </c>
      <c r="B409" s="10" t="s">
        <v>23</v>
      </c>
      <c r="C409" s="10" t="s">
        <v>411</v>
      </c>
      <c r="D409" s="19">
        <v>0.11475339999999999</v>
      </c>
      <c r="E409" s="19"/>
      <c r="F409" s="19">
        <v>0.11475339999999999</v>
      </c>
    </row>
    <row r="410" spans="1:6" ht="22.5" x14ac:dyDescent="0.15">
      <c r="A410" s="9">
        <v>382</v>
      </c>
      <c r="B410" s="10" t="s">
        <v>195</v>
      </c>
      <c r="C410" s="10" t="s">
        <v>74</v>
      </c>
      <c r="D410" s="19">
        <v>0.107178</v>
      </c>
      <c r="E410" s="19"/>
      <c r="F410" s="19">
        <v>0.107178</v>
      </c>
    </row>
    <row r="411" spans="1:6" ht="22.5" x14ac:dyDescent="0.15">
      <c r="A411" s="9">
        <v>331</v>
      </c>
      <c r="B411" s="10" t="s">
        <v>203</v>
      </c>
      <c r="C411" s="10" t="s">
        <v>410</v>
      </c>
      <c r="D411" s="19">
        <v>9.8299999999999998E-2</v>
      </c>
      <c r="E411" s="19"/>
      <c r="F411" s="19">
        <v>9.8299999999999998E-2</v>
      </c>
    </row>
    <row r="412" spans="1:6" ht="22.5" x14ac:dyDescent="0.15">
      <c r="A412" s="9">
        <v>307</v>
      </c>
      <c r="B412" s="10" t="s">
        <v>393</v>
      </c>
      <c r="C412" s="10" t="s">
        <v>409</v>
      </c>
      <c r="D412" s="19">
        <v>8.7690000000000004E-2</v>
      </c>
      <c r="E412" s="19"/>
      <c r="F412" s="19">
        <v>8.7690000000000004E-2</v>
      </c>
    </row>
    <row r="413" spans="1:6" ht="22.5" x14ac:dyDescent="0.15">
      <c r="A413" s="9">
        <v>320</v>
      </c>
      <c r="B413" s="10" t="s">
        <v>355</v>
      </c>
      <c r="C413" s="10" t="s">
        <v>408</v>
      </c>
      <c r="D413" s="19">
        <v>7.8E-2</v>
      </c>
      <c r="E413" s="19"/>
      <c r="F413" s="19">
        <v>7.8E-2</v>
      </c>
    </row>
    <row r="414" spans="1:6" ht="33.75" x14ac:dyDescent="0.15">
      <c r="A414" s="9">
        <v>323</v>
      </c>
      <c r="B414" s="10" t="s">
        <v>407</v>
      </c>
      <c r="C414" s="10" t="s">
        <v>406</v>
      </c>
      <c r="D414" s="19">
        <v>0.06</v>
      </c>
      <c r="E414" s="19"/>
      <c r="F414" s="19">
        <v>0.06</v>
      </c>
    </row>
    <row r="415" spans="1:6" ht="22.5" x14ac:dyDescent="0.15">
      <c r="A415" s="9">
        <v>105</v>
      </c>
      <c r="B415" s="10" t="s">
        <v>23</v>
      </c>
      <c r="C415" s="10" t="s">
        <v>405</v>
      </c>
      <c r="D415" s="19">
        <v>5.7283199999999999E-2</v>
      </c>
      <c r="E415" s="19"/>
      <c r="F415" s="19">
        <v>5.7283199999999999E-2</v>
      </c>
    </row>
    <row r="416" spans="1:6" ht="22.5" x14ac:dyDescent="0.15">
      <c r="A416" s="9">
        <v>362</v>
      </c>
      <c r="B416" s="10" t="s">
        <v>19</v>
      </c>
      <c r="C416" s="10" t="s">
        <v>115</v>
      </c>
      <c r="D416" s="28">
        <v>4.9377199999999996E-2</v>
      </c>
      <c r="E416" s="28"/>
      <c r="F416" s="28">
        <v>4.9377199999999996E-2</v>
      </c>
    </row>
    <row r="417" spans="1:6" ht="22.5" x14ac:dyDescent="0.15">
      <c r="A417" s="9">
        <v>338</v>
      </c>
      <c r="B417" s="10" t="s">
        <v>404</v>
      </c>
      <c r="C417" s="10" t="s">
        <v>403</v>
      </c>
      <c r="D417" s="28">
        <v>4.6544000000000002E-2</v>
      </c>
      <c r="E417" s="28"/>
      <c r="F417" s="28">
        <v>4.6544000000000002E-2</v>
      </c>
    </row>
    <row r="418" spans="1:6" ht="22.5" x14ac:dyDescent="0.15">
      <c r="A418" s="9">
        <v>105</v>
      </c>
      <c r="B418" s="10" t="s">
        <v>23</v>
      </c>
      <c r="C418" s="10" t="s">
        <v>402</v>
      </c>
      <c r="D418" s="28">
        <v>3.2432000000000002E-2</v>
      </c>
      <c r="E418" s="28"/>
      <c r="F418" s="28">
        <v>3.2432000000000002E-2</v>
      </c>
    </row>
    <row r="419" spans="1:6" ht="33.75" x14ac:dyDescent="0.15">
      <c r="A419" s="9">
        <v>669</v>
      </c>
      <c r="B419" s="10" t="s">
        <v>198</v>
      </c>
      <c r="C419" s="10" t="s">
        <v>96</v>
      </c>
      <c r="D419" s="28">
        <v>1.5393E-2</v>
      </c>
      <c r="E419" s="28"/>
      <c r="F419" s="28">
        <v>1.5393E-2</v>
      </c>
    </row>
    <row r="420" spans="1:6" ht="45" x14ac:dyDescent="0.15">
      <c r="A420" s="9">
        <v>357</v>
      </c>
      <c r="B420" s="10" t="s">
        <v>401</v>
      </c>
      <c r="C420" s="10" t="s">
        <v>400</v>
      </c>
      <c r="D420" s="28">
        <v>1.413E-2</v>
      </c>
      <c r="E420" s="28"/>
      <c r="F420" s="28">
        <v>1.413E-2</v>
      </c>
    </row>
  </sheetData>
  <mergeCells count="2">
    <mergeCell ref="D4:F4"/>
    <mergeCell ref="A4:B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30117-CB5A-4E5C-8FA3-7ED22E94AEF1}">
  <dimension ref="A1:H303"/>
  <sheetViews>
    <sheetView showGridLines="0" zoomScale="98" zoomScaleNormal="98" workbookViewId="0">
      <pane ySplit="1" topLeftCell="A4" activePane="bottomLeft" state="frozen"/>
      <selection activeCell="A2" sqref="A2"/>
      <selection pane="bottomLeft" activeCell="C24" sqref="C5:C24"/>
    </sheetView>
  </sheetViews>
  <sheetFormatPr baseColWidth="10" defaultColWidth="11.42578125" defaultRowHeight="13.5" outlineLevelCol="1" x14ac:dyDescent="0.15"/>
  <cols>
    <col min="1" max="1" width="6.5703125" style="5" customWidth="1"/>
    <col min="2" max="2" width="46.5703125" style="5" customWidth="1"/>
    <col min="3" max="3" width="72.28515625" style="5" customWidth="1"/>
    <col min="4" max="4" width="10.7109375" style="5" bestFit="1" customWidth="1"/>
    <col min="5" max="6" width="12.7109375" style="5" customWidth="1" outlineLevel="1"/>
    <col min="7" max="16384" width="11.42578125" style="5"/>
  </cols>
  <sheetData>
    <row r="1" spans="1:6" s="1" customFormat="1" x14ac:dyDescent="0.15">
      <c r="A1" s="13" t="s">
        <v>847</v>
      </c>
    </row>
    <row r="2" spans="1:6" s="1" customFormat="1" x14ac:dyDescent="0.15">
      <c r="A2" s="14" t="s">
        <v>25</v>
      </c>
    </row>
    <row r="3" spans="1:6" s="3" customFormat="1" ht="14.25" thickBot="1" x14ac:dyDescent="0.2">
      <c r="A3" s="2"/>
      <c r="B3" s="2"/>
      <c r="C3" s="2"/>
      <c r="D3" s="2"/>
      <c r="E3" s="2"/>
      <c r="F3" s="2"/>
    </row>
    <row r="4" spans="1:6" ht="15" thickTop="1" thickBot="1" x14ac:dyDescent="0.2">
      <c r="A4" s="44" t="s">
        <v>0</v>
      </c>
      <c r="B4" s="44"/>
      <c r="C4" s="4" t="s">
        <v>1</v>
      </c>
      <c r="D4" s="44" t="s">
        <v>27</v>
      </c>
      <c r="E4" s="44"/>
      <c r="F4" s="44"/>
    </row>
    <row r="5" spans="1:6" ht="23.25" thickBot="1" x14ac:dyDescent="0.2">
      <c r="A5" s="6" t="s">
        <v>2</v>
      </c>
      <c r="B5" s="6" t="s">
        <v>3</v>
      </c>
      <c r="C5" s="6" t="s">
        <v>4</v>
      </c>
      <c r="D5" s="6" t="s">
        <v>5</v>
      </c>
      <c r="E5" s="6" t="s">
        <v>6</v>
      </c>
      <c r="F5" s="6" t="s">
        <v>102</v>
      </c>
    </row>
    <row r="6" spans="1:6" ht="14.25" thickTop="1" x14ac:dyDescent="0.15">
      <c r="A6" s="15" t="s">
        <v>848</v>
      </c>
      <c r="B6" s="7"/>
      <c r="C6" s="7"/>
      <c r="D6" s="8">
        <f>SUM(D7:D303)</f>
        <v>144949.77167034999</v>
      </c>
      <c r="E6" s="8">
        <f>SUM(E7:E303)</f>
        <v>68077.401546120003</v>
      </c>
      <c r="F6" s="8">
        <f>SUM(F7:F303)</f>
        <v>213027.17321647005</v>
      </c>
    </row>
    <row r="7" spans="1:6" ht="22.5" x14ac:dyDescent="0.15">
      <c r="A7" s="9">
        <v>105</v>
      </c>
      <c r="B7" s="10" t="s">
        <v>23</v>
      </c>
      <c r="C7" s="10" t="s">
        <v>504</v>
      </c>
      <c r="D7" s="11">
        <v>36223.108952360002</v>
      </c>
      <c r="E7" s="11"/>
      <c r="F7" s="11">
        <v>36223.108952360002</v>
      </c>
    </row>
    <row r="8" spans="1:6" ht="22.5" x14ac:dyDescent="0.15">
      <c r="A8" s="9">
        <v>105</v>
      </c>
      <c r="B8" s="10" t="s">
        <v>23</v>
      </c>
      <c r="C8" s="10" t="s">
        <v>826</v>
      </c>
      <c r="D8" s="11">
        <v>30945.000261000001</v>
      </c>
      <c r="E8" s="11"/>
      <c r="F8" s="11">
        <v>30945.000261000001</v>
      </c>
    </row>
    <row r="9" spans="1:6" ht="33.75" x14ac:dyDescent="0.15">
      <c r="A9" s="9">
        <v>336</v>
      </c>
      <c r="B9" s="10" t="s">
        <v>426</v>
      </c>
      <c r="C9" s="10" t="s">
        <v>849</v>
      </c>
      <c r="D9" s="11"/>
      <c r="E9" s="11">
        <v>27175.500000009997</v>
      </c>
      <c r="F9" s="11">
        <v>27175.500000009997</v>
      </c>
    </row>
    <row r="10" spans="1:6" ht="22.5" x14ac:dyDescent="0.15">
      <c r="A10" s="9">
        <v>604</v>
      </c>
      <c r="B10" s="10" t="s">
        <v>8</v>
      </c>
      <c r="C10" s="10" t="s">
        <v>850</v>
      </c>
      <c r="D10" s="11">
        <v>8180.7750273199999</v>
      </c>
      <c r="E10" s="11"/>
      <c r="F10" s="11">
        <v>8180.7750273199999</v>
      </c>
    </row>
    <row r="11" spans="1:6" ht="33.75" x14ac:dyDescent="0.15">
      <c r="A11" s="9">
        <v>327</v>
      </c>
      <c r="B11" s="10" t="s">
        <v>652</v>
      </c>
      <c r="C11" s="10" t="s">
        <v>851</v>
      </c>
      <c r="D11" s="11"/>
      <c r="E11" s="11">
        <v>7818.5433481600003</v>
      </c>
      <c r="F11" s="11">
        <v>7818.5433481600003</v>
      </c>
    </row>
    <row r="12" spans="1:6" ht="33.75" x14ac:dyDescent="0.15">
      <c r="A12" s="9">
        <v>377</v>
      </c>
      <c r="B12" s="10" t="s">
        <v>12</v>
      </c>
      <c r="C12" s="10" t="s">
        <v>851</v>
      </c>
      <c r="D12" s="11"/>
      <c r="E12" s="11">
        <v>5592.4041408200001</v>
      </c>
      <c r="F12" s="11">
        <v>5592.4041408200001</v>
      </c>
    </row>
    <row r="13" spans="1:6" ht="22.5" x14ac:dyDescent="0.15">
      <c r="A13" s="9">
        <v>356</v>
      </c>
      <c r="B13" s="10" t="s">
        <v>21</v>
      </c>
      <c r="C13" s="10" t="s">
        <v>761</v>
      </c>
      <c r="D13" s="11"/>
      <c r="E13" s="11">
        <v>5502.1444793000001</v>
      </c>
      <c r="F13" s="11">
        <v>5502.1444793000001</v>
      </c>
    </row>
    <row r="14" spans="1:6" x14ac:dyDescent="0.15">
      <c r="A14" s="9">
        <v>310</v>
      </c>
      <c r="B14" s="10" t="s">
        <v>215</v>
      </c>
      <c r="C14" s="10" t="s">
        <v>852</v>
      </c>
      <c r="D14" s="11"/>
      <c r="E14" s="11">
        <v>5300</v>
      </c>
      <c r="F14" s="11">
        <v>5300</v>
      </c>
    </row>
    <row r="15" spans="1:6" ht="33.75" x14ac:dyDescent="0.15">
      <c r="A15" s="9">
        <v>377</v>
      </c>
      <c r="B15" s="10" t="s">
        <v>12</v>
      </c>
      <c r="C15" s="10" t="s">
        <v>853</v>
      </c>
      <c r="D15" s="11">
        <v>4606.7703106199997</v>
      </c>
      <c r="E15" s="11"/>
      <c r="F15" s="11">
        <v>4606.7703106199997</v>
      </c>
    </row>
    <row r="16" spans="1:6" ht="33.75" x14ac:dyDescent="0.15">
      <c r="A16" s="9">
        <v>370</v>
      </c>
      <c r="B16" s="10" t="s">
        <v>616</v>
      </c>
      <c r="C16" s="10" t="s">
        <v>814</v>
      </c>
      <c r="D16" s="11">
        <v>4503.7458983100005</v>
      </c>
      <c r="E16" s="11"/>
      <c r="F16" s="11">
        <v>4503.7458983100005</v>
      </c>
    </row>
    <row r="17" spans="1:6" ht="33.75" x14ac:dyDescent="0.15">
      <c r="A17" s="9">
        <v>604</v>
      </c>
      <c r="B17" s="10" t="s">
        <v>8</v>
      </c>
      <c r="C17" s="10" t="s">
        <v>854</v>
      </c>
      <c r="D17" s="11">
        <v>3852.2394832700002</v>
      </c>
      <c r="E17" s="11"/>
      <c r="F17" s="11">
        <v>3852.2394832700002</v>
      </c>
    </row>
    <row r="18" spans="1:6" ht="33.75" x14ac:dyDescent="0.15">
      <c r="A18" s="9">
        <v>604</v>
      </c>
      <c r="B18" s="10" t="s">
        <v>8</v>
      </c>
      <c r="C18" s="10" t="s">
        <v>855</v>
      </c>
      <c r="D18" s="11">
        <v>3348.0972169800002</v>
      </c>
      <c r="E18" s="11"/>
      <c r="F18" s="11">
        <v>3348.0972169800002</v>
      </c>
    </row>
    <row r="19" spans="1:6" x14ac:dyDescent="0.15">
      <c r="A19" s="9">
        <v>604</v>
      </c>
      <c r="B19" s="10" t="s">
        <v>8</v>
      </c>
      <c r="C19" s="10" t="s">
        <v>856</v>
      </c>
      <c r="D19" s="11">
        <v>3073.6976967800001</v>
      </c>
      <c r="E19" s="11"/>
      <c r="F19" s="11">
        <v>3073.6976967800001</v>
      </c>
    </row>
    <row r="20" spans="1:6" ht="33.75" x14ac:dyDescent="0.15">
      <c r="A20" s="9">
        <v>604</v>
      </c>
      <c r="B20" s="10" t="s">
        <v>8</v>
      </c>
      <c r="C20" s="10" t="s">
        <v>857</v>
      </c>
      <c r="D20" s="11">
        <v>2947.8861417600001</v>
      </c>
      <c r="E20" s="11"/>
      <c r="F20" s="11">
        <v>2947.8861417600001</v>
      </c>
    </row>
    <row r="21" spans="1:6" ht="22.5" x14ac:dyDescent="0.15">
      <c r="A21" s="9">
        <v>604</v>
      </c>
      <c r="B21" s="10" t="s">
        <v>8</v>
      </c>
      <c r="C21" s="10" t="s">
        <v>858</v>
      </c>
      <c r="D21" s="11">
        <v>2718.5038523000003</v>
      </c>
      <c r="E21" s="11"/>
      <c r="F21" s="11">
        <v>2718.5038523000003</v>
      </c>
    </row>
    <row r="22" spans="1:6" ht="22.5" x14ac:dyDescent="0.15">
      <c r="A22" s="9">
        <v>377</v>
      </c>
      <c r="B22" s="10" t="s">
        <v>12</v>
      </c>
      <c r="C22" s="10" t="s">
        <v>859</v>
      </c>
      <c r="D22" s="11">
        <v>2670.14849018</v>
      </c>
      <c r="E22" s="11"/>
      <c r="F22" s="11">
        <v>2670.14849018</v>
      </c>
    </row>
    <row r="23" spans="1:6" x14ac:dyDescent="0.15">
      <c r="A23" s="9">
        <v>613</v>
      </c>
      <c r="B23" s="10" t="s">
        <v>18</v>
      </c>
      <c r="C23" s="10" t="s">
        <v>860</v>
      </c>
      <c r="D23" s="11">
        <v>2437.5721633799999</v>
      </c>
      <c r="E23" s="11"/>
      <c r="F23" s="11">
        <v>2437.5721633799999</v>
      </c>
    </row>
    <row r="24" spans="1:6" ht="33.75" x14ac:dyDescent="0.15">
      <c r="A24" s="9">
        <v>362</v>
      </c>
      <c r="B24" s="10" t="s">
        <v>19</v>
      </c>
      <c r="C24" s="10" t="s">
        <v>861</v>
      </c>
      <c r="D24" s="11"/>
      <c r="E24" s="11">
        <v>2218</v>
      </c>
      <c r="F24" s="11">
        <v>2218</v>
      </c>
    </row>
    <row r="25" spans="1:6" ht="22.5" x14ac:dyDescent="0.15">
      <c r="A25" s="9">
        <v>613</v>
      </c>
      <c r="B25" s="10" t="s">
        <v>18</v>
      </c>
      <c r="C25" s="10" t="s">
        <v>862</v>
      </c>
      <c r="D25" s="11">
        <v>2206.25040506</v>
      </c>
      <c r="E25" s="11"/>
      <c r="F25" s="11">
        <v>2206.25040506</v>
      </c>
    </row>
    <row r="26" spans="1:6" ht="22.5" x14ac:dyDescent="0.15">
      <c r="A26" s="9">
        <v>604</v>
      </c>
      <c r="B26" s="10" t="s">
        <v>8</v>
      </c>
      <c r="C26" s="10" t="s">
        <v>863</v>
      </c>
      <c r="D26" s="11">
        <v>2198.4043857299998</v>
      </c>
      <c r="E26" s="11"/>
      <c r="F26" s="11">
        <v>2198.4043857299998</v>
      </c>
    </row>
    <row r="27" spans="1:6" ht="22.5" x14ac:dyDescent="0.15">
      <c r="A27" s="9">
        <v>310</v>
      </c>
      <c r="B27" s="10" t="s">
        <v>215</v>
      </c>
      <c r="C27" s="10" t="s">
        <v>864</v>
      </c>
      <c r="D27" s="11"/>
      <c r="E27" s="11">
        <v>2045.7629830000001</v>
      </c>
      <c r="F27" s="11">
        <v>2045.7629830000001</v>
      </c>
    </row>
    <row r="28" spans="1:6" ht="33.75" x14ac:dyDescent="0.15">
      <c r="A28" s="9">
        <v>364</v>
      </c>
      <c r="B28" s="10" t="s">
        <v>193</v>
      </c>
      <c r="C28" s="10" t="s">
        <v>853</v>
      </c>
      <c r="D28" s="11">
        <v>1987.59452104</v>
      </c>
      <c r="E28" s="11"/>
      <c r="F28" s="11">
        <v>1987.59452104</v>
      </c>
    </row>
    <row r="29" spans="1:6" ht="22.5" x14ac:dyDescent="0.15">
      <c r="A29" s="9">
        <v>604</v>
      </c>
      <c r="B29" s="10" t="s">
        <v>8</v>
      </c>
      <c r="C29" s="10" t="s">
        <v>865</v>
      </c>
      <c r="D29" s="11">
        <v>1965.25229046</v>
      </c>
      <c r="E29" s="11"/>
      <c r="F29" s="11">
        <v>1965.25229046</v>
      </c>
    </row>
    <row r="30" spans="1:6" ht="22.5" x14ac:dyDescent="0.15">
      <c r="A30" s="9">
        <v>106</v>
      </c>
      <c r="B30" s="10" t="s">
        <v>10</v>
      </c>
      <c r="C30" s="10" t="s">
        <v>35</v>
      </c>
      <c r="D30" s="11">
        <v>1957.6013540699998</v>
      </c>
      <c r="E30" s="11"/>
      <c r="F30" s="11">
        <v>1957.6013540699998</v>
      </c>
    </row>
    <row r="31" spans="1:6" ht="33.75" x14ac:dyDescent="0.15">
      <c r="A31" s="9">
        <v>604</v>
      </c>
      <c r="B31" s="10" t="s">
        <v>8</v>
      </c>
      <c r="C31" s="10" t="s">
        <v>866</v>
      </c>
      <c r="D31" s="11">
        <v>1956.69011778</v>
      </c>
      <c r="E31" s="11"/>
      <c r="F31" s="11">
        <v>1956.69011778</v>
      </c>
    </row>
    <row r="32" spans="1:6" ht="22.5" x14ac:dyDescent="0.15">
      <c r="A32" s="9">
        <v>604</v>
      </c>
      <c r="B32" s="10" t="s">
        <v>8</v>
      </c>
      <c r="C32" s="10" t="s">
        <v>83</v>
      </c>
      <c r="D32" s="11">
        <v>1454.8637389600001</v>
      </c>
      <c r="E32" s="11"/>
      <c r="F32" s="11">
        <v>1454.8637389600001</v>
      </c>
    </row>
    <row r="33" spans="1:6" x14ac:dyDescent="0.15">
      <c r="A33" s="9">
        <v>320</v>
      </c>
      <c r="B33" s="10" t="s">
        <v>355</v>
      </c>
      <c r="C33" s="10" t="s">
        <v>867</v>
      </c>
      <c r="D33" s="11">
        <v>1200</v>
      </c>
      <c r="E33" s="11"/>
      <c r="F33" s="11">
        <v>1200</v>
      </c>
    </row>
    <row r="34" spans="1:6" ht="45" x14ac:dyDescent="0.15">
      <c r="A34" s="9">
        <v>606</v>
      </c>
      <c r="B34" s="10" t="s">
        <v>22</v>
      </c>
      <c r="C34" s="10" t="s">
        <v>85</v>
      </c>
      <c r="D34" s="11">
        <v>1155.34326384</v>
      </c>
      <c r="E34" s="11"/>
      <c r="F34" s="11">
        <v>1155.34326384</v>
      </c>
    </row>
    <row r="35" spans="1:6" ht="22.5" x14ac:dyDescent="0.15">
      <c r="A35" s="9">
        <v>114</v>
      </c>
      <c r="B35" s="10" t="s">
        <v>187</v>
      </c>
      <c r="C35" s="10" t="s">
        <v>714</v>
      </c>
      <c r="D35" s="11"/>
      <c r="E35" s="11">
        <v>1149.2300270000001</v>
      </c>
      <c r="F35" s="11">
        <v>1149.2300270000001</v>
      </c>
    </row>
    <row r="36" spans="1:6" ht="22.5" x14ac:dyDescent="0.15">
      <c r="A36" s="9">
        <v>310</v>
      </c>
      <c r="B36" s="10" t="s">
        <v>215</v>
      </c>
      <c r="C36" s="10" t="s">
        <v>868</v>
      </c>
      <c r="D36" s="11"/>
      <c r="E36" s="11">
        <v>1059.5360999899999</v>
      </c>
      <c r="F36" s="11">
        <v>1059.5360999899999</v>
      </c>
    </row>
    <row r="37" spans="1:6" x14ac:dyDescent="0.15">
      <c r="A37" s="9">
        <v>608</v>
      </c>
      <c r="B37" s="10" t="s">
        <v>869</v>
      </c>
      <c r="C37" s="10" t="s">
        <v>870</v>
      </c>
      <c r="D37" s="11"/>
      <c r="E37" s="11">
        <v>1057.2732000000001</v>
      </c>
      <c r="F37" s="11">
        <v>1057.2732000000001</v>
      </c>
    </row>
    <row r="38" spans="1:6" ht="22.5" x14ac:dyDescent="0.15">
      <c r="A38" s="9">
        <v>105</v>
      </c>
      <c r="B38" s="10" t="s">
        <v>23</v>
      </c>
      <c r="C38" s="10" t="s">
        <v>502</v>
      </c>
      <c r="D38" s="11">
        <v>1045.1548189299999</v>
      </c>
      <c r="E38" s="11"/>
      <c r="F38" s="11">
        <v>1045.1548189299999</v>
      </c>
    </row>
    <row r="39" spans="1:6" ht="22.5" x14ac:dyDescent="0.15">
      <c r="A39" s="9">
        <v>201</v>
      </c>
      <c r="B39" s="10" t="s">
        <v>212</v>
      </c>
      <c r="C39" s="10" t="s">
        <v>213</v>
      </c>
      <c r="D39" s="11">
        <v>920.42727601000001</v>
      </c>
      <c r="E39" s="11"/>
      <c r="F39" s="11">
        <v>920.42727601000001</v>
      </c>
    </row>
    <row r="40" spans="1:6" ht="22.5" x14ac:dyDescent="0.15">
      <c r="A40" s="9">
        <v>613</v>
      </c>
      <c r="B40" s="10" t="s">
        <v>18</v>
      </c>
      <c r="C40" s="10" t="s">
        <v>871</v>
      </c>
      <c r="D40" s="11">
        <v>913.82618204999994</v>
      </c>
      <c r="E40" s="11"/>
      <c r="F40" s="11">
        <v>913.82618204999994</v>
      </c>
    </row>
    <row r="41" spans="1:6" ht="22.5" x14ac:dyDescent="0.15">
      <c r="A41" s="9">
        <v>608</v>
      </c>
      <c r="B41" s="10" t="s">
        <v>869</v>
      </c>
      <c r="C41" s="10" t="s">
        <v>872</v>
      </c>
      <c r="D41" s="11"/>
      <c r="E41" s="11">
        <v>834.97439999999995</v>
      </c>
      <c r="F41" s="11">
        <v>834.97439999999995</v>
      </c>
    </row>
    <row r="42" spans="1:6" ht="22.5" x14ac:dyDescent="0.15">
      <c r="A42" s="9">
        <v>364</v>
      </c>
      <c r="B42" s="10" t="s">
        <v>193</v>
      </c>
      <c r="C42" s="10" t="s">
        <v>873</v>
      </c>
      <c r="D42" s="11"/>
      <c r="E42" s="11">
        <v>810.21929749000003</v>
      </c>
      <c r="F42" s="11">
        <v>810.21929749000003</v>
      </c>
    </row>
    <row r="43" spans="1:6" ht="33.75" x14ac:dyDescent="0.15">
      <c r="A43" s="9">
        <v>905</v>
      </c>
      <c r="B43" s="10" t="s">
        <v>199</v>
      </c>
      <c r="C43" s="10" t="s">
        <v>97</v>
      </c>
      <c r="D43" s="11"/>
      <c r="E43" s="11">
        <v>799.51623886000004</v>
      </c>
      <c r="F43" s="11">
        <v>799.51623886000004</v>
      </c>
    </row>
    <row r="44" spans="1:6" ht="22.5" x14ac:dyDescent="0.15">
      <c r="A44" s="9">
        <v>380</v>
      </c>
      <c r="B44" s="10" t="s">
        <v>230</v>
      </c>
      <c r="C44" s="10" t="s">
        <v>874</v>
      </c>
      <c r="D44" s="11">
        <v>765.05</v>
      </c>
      <c r="E44" s="11"/>
      <c r="F44" s="11">
        <v>765.05</v>
      </c>
    </row>
    <row r="45" spans="1:6" ht="22.5" x14ac:dyDescent="0.15">
      <c r="A45" s="9">
        <v>105</v>
      </c>
      <c r="B45" s="10" t="s">
        <v>23</v>
      </c>
      <c r="C45" s="10" t="s">
        <v>434</v>
      </c>
      <c r="D45" s="11">
        <v>711.78330462999998</v>
      </c>
      <c r="E45" s="11"/>
      <c r="F45" s="11">
        <v>711.78330462999998</v>
      </c>
    </row>
    <row r="46" spans="1:6" ht="33.75" x14ac:dyDescent="0.15">
      <c r="A46" s="9">
        <v>604</v>
      </c>
      <c r="B46" s="10" t="s">
        <v>8</v>
      </c>
      <c r="C46" s="10" t="s">
        <v>875</v>
      </c>
      <c r="D46" s="11">
        <v>661.91881780999995</v>
      </c>
      <c r="E46" s="11"/>
      <c r="F46" s="11">
        <v>661.91881780999995</v>
      </c>
    </row>
    <row r="47" spans="1:6" ht="22.5" x14ac:dyDescent="0.15">
      <c r="A47" s="9">
        <v>379</v>
      </c>
      <c r="B47" s="10" t="s">
        <v>362</v>
      </c>
      <c r="C47" s="10" t="s">
        <v>363</v>
      </c>
      <c r="D47" s="11">
        <v>634.86126675000003</v>
      </c>
      <c r="E47" s="11"/>
      <c r="F47" s="11">
        <v>634.86126675000003</v>
      </c>
    </row>
    <row r="48" spans="1:6" ht="22.5" x14ac:dyDescent="0.15">
      <c r="A48" s="9">
        <v>207</v>
      </c>
      <c r="B48" s="10" t="s">
        <v>188</v>
      </c>
      <c r="C48" s="10" t="s">
        <v>46</v>
      </c>
      <c r="D48" s="11">
        <v>631.42580250000003</v>
      </c>
      <c r="E48" s="11"/>
      <c r="F48" s="11">
        <v>631.42580250000003</v>
      </c>
    </row>
    <row r="49" spans="1:6" ht="45" x14ac:dyDescent="0.15">
      <c r="A49" s="9">
        <v>364</v>
      </c>
      <c r="B49" s="10" t="s">
        <v>193</v>
      </c>
      <c r="C49" s="10" t="s">
        <v>876</v>
      </c>
      <c r="D49" s="11"/>
      <c r="E49" s="11">
        <v>608.04594242999997</v>
      </c>
      <c r="F49" s="11">
        <v>608.04594242999997</v>
      </c>
    </row>
    <row r="50" spans="1:6" ht="33.75" x14ac:dyDescent="0.15">
      <c r="A50" s="9">
        <v>380</v>
      </c>
      <c r="B50" s="10" t="s">
        <v>230</v>
      </c>
      <c r="C50" s="10" t="s">
        <v>877</v>
      </c>
      <c r="D50" s="11">
        <v>606.83032762000005</v>
      </c>
      <c r="E50" s="11"/>
      <c r="F50" s="11">
        <v>606.83032762000005</v>
      </c>
    </row>
    <row r="51" spans="1:6" ht="45" x14ac:dyDescent="0.15">
      <c r="A51" s="9">
        <v>364</v>
      </c>
      <c r="B51" s="10" t="s">
        <v>193</v>
      </c>
      <c r="C51" s="10" t="s">
        <v>878</v>
      </c>
      <c r="D51" s="11">
        <v>593.79183519000003</v>
      </c>
      <c r="E51" s="11"/>
      <c r="F51" s="11">
        <v>593.79183519000003</v>
      </c>
    </row>
    <row r="52" spans="1:6" ht="22.5" x14ac:dyDescent="0.15">
      <c r="A52" s="9">
        <v>906</v>
      </c>
      <c r="B52" s="10" t="s">
        <v>202</v>
      </c>
      <c r="C52" s="10" t="s">
        <v>879</v>
      </c>
      <c r="D52" s="11">
        <v>510.83503614</v>
      </c>
      <c r="E52" s="11"/>
      <c r="F52" s="11">
        <v>510.83503614</v>
      </c>
    </row>
    <row r="53" spans="1:6" ht="22.5" x14ac:dyDescent="0.15">
      <c r="A53" s="9">
        <v>364</v>
      </c>
      <c r="B53" s="10" t="s">
        <v>193</v>
      </c>
      <c r="C53" s="10" t="s">
        <v>880</v>
      </c>
      <c r="D53" s="11">
        <v>509.11300388999996</v>
      </c>
      <c r="E53" s="11"/>
      <c r="F53" s="11">
        <v>509.11300388999996</v>
      </c>
    </row>
    <row r="54" spans="1:6" ht="33.75" x14ac:dyDescent="0.15">
      <c r="A54" s="9">
        <v>604</v>
      </c>
      <c r="B54" s="10" t="s">
        <v>8</v>
      </c>
      <c r="C54" s="10" t="s">
        <v>881</v>
      </c>
      <c r="D54" s="11">
        <v>493.76539122000003</v>
      </c>
      <c r="E54" s="11"/>
      <c r="F54" s="11">
        <v>493.76539122000003</v>
      </c>
    </row>
    <row r="55" spans="1:6" ht="33.75" x14ac:dyDescent="0.15">
      <c r="A55" s="9">
        <v>604</v>
      </c>
      <c r="B55" s="10" t="s">
        <v>8</v>
      </c>
      <c r="C55" s="10" t="s">
        <v>882</v>
      </c>
      <c r="D55" s="11">
        <v>482.85276937000003</v>
      </c>
      <c r="E55" s="11"/>
      <c r="F55" s="11">
        <v>482.85276937000003</v>
      </c>
    </row>
    <row r="56" spans="1:6" ht="33.75" x14ac:dyDescent="0.15">
      <c r="A56" s="9">
        <v>381</v>
      </c>
      <c r="B56" s="10" t="s">
        <v>9</v>
      </c>
      <c r="C56" s="10" t="s">
        <v>372</v>
      </c>
      <c r="D56" s="11">
        <v>455.90143560000001</v>
      </c>
      <c r="E56" s="11"/>
      <c r="F56" s="11">
        <v>455.90143560000001</v>
      </c>
    </row>
    <row r="57" spans="1:6" ht="22.5" x14ac:dyDescent="0.15">
      <c r="A57" s="9">
        <v>606</v>
      </c>
      <c r="B57" s="10" t="s">
        <v>22</v>
      </c>
      <c r="C57" s="10" t="s">
        <v>883</v>
      </c>
      <c r="D57" s="11">
        <v>436.74556555000004</v>
      </c>
      <c r="E57" s="11"/>
      <c r="F57" s="11">
        <v>436.74556555000004</v>
      </c>
    </row>
    <row r="58" spans="1:6" ht="22.5" x14ac:dyDescent="0.15">
      <c r="A58" s="9">
        <v>917</v>
      </c>
      <c r="B58" s="10" t="s">
        <v>200</v>
      </c>
      <c r="C58" s="10" t="s">
        <v>98</v>
      </c>
      <c r="D58" s="11"/>
      <c r="E58" s="11">
        <v>435.62659599</v>
      </c>
      <c r="F58" s="11">
        <v>435.62659599</v>
      </c>
    </row>
    <row r="59" spans="1:6" ht="22.5" x14ac:dyDescent="0.15">
      <c r="A59" s="9">
        <v>364</v>
      </c>
      <c r="B59" s="10" t="s">
        <v>193</v>
      </c>
      <c r="C59" s="10" t="s">
        <v>884</v>
      </c>
      <c r="D59" s="11"/>
      <c r="E59" s="11">
        <v>432.88984943000003</v>
      </c>
      <c r="F59" s="11">
        <v>432.88984943000003</v>
      </c>
    </row>
    <row r="60" spans="1:6" ht="33.75" x14ac:dyDescent="0.15">
      <c r="A60" s="9">
        <v>604</v>
      </c>
      <c r="B60" s="10" t="s">
        <v>8</v>
      </c>
      <c r="C60" s="10" t="s">
        <v>885</v>
      </c>
      <c r="D60" s="11">
        <v>422.90001080000002</v>
      </c>
      <c r="E60" s="11"/>
      <c r="F60" s="11">
        <v>422.90001080000002</v>
      </c>
    </row>
    <row r="61" spans="1:6" ht="22.5" x14ac:dyDescent="0.15">
      <c r="A61" s="9">
        <v>379</v>
      </c>
      <c r="B61" s="10" t="s">
        <v>362</v>
      </c>
      <c r="C61" s="10" t="s">
        <v>886</v>
      </c>
      <c r="D61" s="11">
        <v>409.8705994</v>
      </c>
      <c r="E61" s="11"/>
      <c r="F61" s="11">
        <v>409.8705994</v>
      </c>
    </row>
    <row r="62" spans="1:6" ht="22.5" x14ac:dyDescent="0.15">
      <c r="A62" s="9">
        <v>364</v>
      </c>
      <c r="B62" s="10" t="s">
        <v>193</v>
      </c>
      <c r="C62" s="10" t="s">
        <v>887</v>
      </c>
      <c r="D62" s="11">
        <v>408.63938342</v>
      </c>
      <c r="E62" s="11"/>
      <c r="F62" s="11">
        <v>408.63938342</v>
      </c>
    </row>
    <row r="63" spans="1:6" x14ac:dyDescent="0.15">
      <c r="A63" s="9">
        <v>322</v>
      </c>
      <c r="B63" s="10" t="s">
        <v>16</v>
      </c>
      <c r="C63" s="10" t="s">
        <v>888</v>
      </c>
      <c r="D63" s="11">
        <v>402.25354266000005</v>
      </c>
      <c r="E63" s="11"/>
      <c r="F63" s="11">
        <v>402.25354266000005</v>
      </c>
    </row>
    <row r="64" spans="1:6" ht="45" x14ac:dyDescent="0.15">
      <c r="A64" s="9">
        <v>380</v>
      </c>
      <c r="B64" s="10" t="s">
        <v>230</v>
      </c>
      <c r="C64" s="10" t="s">
        <v>889</v>
      </c>
      <c r="D64" s="11">
        <v>383.82499308999996</v>
      </c>
      <c r="E64" s="11"/>
      <c r="F64" s="11">
        <v>383.82499308999996</v>
      </c>
    </row>
    <row r="65" spans="1:6" ht="22.5" x14ac:dyDescent="0.15">
      <c r="A65" s="9">
        <v>623</v>
      </c>
      <c r="B65" s="10" t="s">
        <v>197</v>
      </c>
      <c r="C65" s="10" t="s">
        <v>773</v>
      </c>
      <c r="D65" s="11">
        <v>378.33201793000001</v>
      </c>
      <c r="E65" s="11"/>
      <c r="F65" s="11">
        <v>378.33201793000001</v>
      </c>
    </row>
    <row r="66" spans="1:6" ht="22.5" x14ac:dyDescent="0.15">
      <c r="A66" s="9">
        <v>623</v>
      </c>
      <c r="B66" s="10" t="s">
        <v>197</v>
      </c>
      <c r="C66" s="10" t="s">
        <v>292</v>
      </c>
      <c r="D66" s="11">
        <v>368.36901066000001</v>
      </c>
      <c r="E66" s="11"/>
      <c r="F66" s="11">
        <v>368.36901066000001</v>
      </c>
    </row>
    <row r="67" spans="1:6" ht="22.5" x14ac:dyDescent="0.15">
      <c r="A67" s="9">
        <v>380</v>
      </c>
      <c r="B67" s="10" t="s">
        <v>230</v>
      </c>
      <c r="C67" s="10" t="s">
        <v>890</v>
      </c>
      <c r="D67" s="11">
        <v>363.68414832000002</v>
      </c>
      <c r="E67" s="11"/>
      <c r="F67" s="11">
        <v>363.68414832000002</v>
      </c>
    </row>
    <row r="68" spans="1:6" ht="22.5" x14ac:dyDescent="0.15">
      <c r="A68" s="9">
        <v>364</v>
      </c>
      <c r="B68" s="10" t="s">
        <v>193</v>
      </c>
      <c r="C68" s="10" t="s">
        <v>859</v>
      </c>
      <c r="D68" s="11">
        <v>354.15982794000001</v>
      </c>
      <c r="E68" s="11"/>
      <c r="F68" s="11">
        <v>354.15982794000001</v>
      </c>
    </row>
    <row r="69" spans="1:6" ht="22.5" x14ac:dyDescent="0.15">
      <c r="A69" s="9">
        <v>364</v>
      </c>
      <c r="B69" s="10" t="s">
        <v>193</v>
      </c>
      <c r="C69" s="10" t="s">
        <v>891</v>
      </c>
      <c r="D69" s="11"/>
      <c r="E69" s="11">
        <v>353.92705899000003</v>
      </c>
      <c r="F69" s="11">
        <v>353.92705899000003</v>
      </c>
    </row>
    <row r="70" spans="1:6" ht="22.5" x14ac:dyDescent="0.15">
      <c r="A70" s="9">
        <v>613</v>
      </c>
      <c r="B70" s="10" t="s">
        <v>18</v>
      </c>
      <c r="C70" s="10" t="s">
        <v>378</v>
      </c>
      <c r="D70" s="11"/>
      <c r="E70" s="11">
        <v>352.14204255999999</v>
      </c>
      <c r="F70" s="11">
        <v>352.14204255999999</v>
      </c>
    </row>
    <row r="71" spans="1:6" ht="45" x14ac:dyDescent="0.15">
      <c r="A71" s="9">
        <v>381</v>
      </c>
      <c r="B71" s="10" t="s">
        <v>9</v>
      </c>
      <c r="C71" s="10" t="s">
        <v>541</v>
      </c>
      <c r="D71" s="11">
        <v>343.63333893999999</v>
      </c>
      <c r="E71" s="11"/>
      <c r="F71" s="11">
        <v>343.63333893999999</v>
      </c>
    </row>
    <row r="72" spans="1:6" ht="33.75" x14ac:dyDescent="0.15">
      <c r="A72" s="9">
        <v>364</v>
      </c>
      <c r="B72" s="10" t="s">
        <v>193</v>
      </c>
      <c r="C72" s="10" t="s">
        <v>892</v>
      </c>
      <c r="D72" s="11"/>
      <c r="E72" s="11">
        <v>341.24431199999998</v>
      </c>
      <c r="F72" s="11">
        <v>341.24431199999998</v>
      </c>
    </row>
    <row r="73" spans="1:6" ht="22.5" x14ac:dyDescent="0.15">
      <c r="A73" s="9">
        <v>380</v>
      </c>
      <c r="B73" s="10" t="s">
        <v>230</v>
      </c>
      <c r="C73" s="10" t="s">
        <v>893</v>
      </c>
      <c r="D73" s="11">
        <v>327.31501500000002</v>
      </c>
      <c r="E73" s="11"/>
      <c r="F73" s="11">
        <v>327.31501500000002</v>
      </c>
    </row>
    <row r="74" spans="1:6" ht="22.5" x14ac:dyDescent="0.15">
      <c r="A74" s="9">
        <v>365</v>
      </c>
      <c r="B74" s="10" t="s">
        <v>194</v>
      </c>
      <c r="C74" s="10" t="s">
        <v>894</v>
      </c>
      <c r="D74" s="11"/>
      <c r="E74" s="11">
        <v>321.85923451999997</v>
      </c>
      <c r="F74" s="11">
        <v>321.85923451999997</v>
      </c>
    </row>
    <row r="75" spans="1:6" ht="22.5" x14ac:dyDescent="0.15">
      <c r="A75" s="9">
        <v>361</v>
      </c>
      <c r="B75" s="10" t="s">
        <v>24</v>
      </c>
      <c r="C75" s="10" t="s">
        <v>895</v>
      </c>
      <c r="D75" s="11">
        <v>320.77587</v>
      </c>
      <c r="E75" s="11"/>
      <c r="F75" s="11">
        <v>320.77587</v>
      </c>
    </row>
    <row r="76" spans="1:6" ht="22.5" x14ac:dyDescent="0.15">
      <c r="A76" s="9">
        <v>317</v>
      </c>
      <c r="B76" s="10" t="s">
        <v>416</v>
      </c>
      <c r="C76" s="10" t="s">
        <v>896</v>
      </c>
      <c r="D76" s="11">
        <v>319.67255014</v>
      </c>
      <c r="E76" s="11"/>
      <c r="F76" s="11">
        <v>319.67255014</v>
      </c>
    </row>
    <row r="77" spans="1:6" ht="45" x14ac:dyDescent="0.15">
      <c r="A77" s="9">
        <v>381</v>
      </c>
      <c r="B77" s="10" t="s">
        <v>9</v>
      </c>
      <c r="C77" s="10" t="s">
        <v>72</v>
      </c>
      <c r="D77" s="11">
        <v>313.79332886000003</v>
      </c>
      <c r="E77" s="11"/>
      <c r="F77" s="11">
        <v>313.79332886000003</v>
      </c>
    </row>
    <row r="78" spans="1:6" ht="22.5" x14ac:dyDescent="0.15">
      <c r="A78" s="9">
        <v>604</v>
      </c>
      <c r="B78" s="10" t="s">
        <v>8</v>
      </c>
      <c r="C78" s="10" t="s">
        <v>897</v>
      </c>
      <c r="D78" s="11">
        <v>291.55862623000002</v>
      </c>
      <c r="E78" s="11"/>
      <c r="F78" s="11">
        <v>291.55862623000002</v>
      </c>
    </row>
    <row r="79" spans="1:6" ht="22.5" x14ac:dyDescent="0.15">
      <c r="A79" s="9">
        <v>365</v>
      </c>
      <c r="B79" s="10" t="s">
        <v>194</v>
      </c>
      <c r="C79" s="10" t="s">
        <v>898</v>
      </c>
      <c r="D79" s="11"/>
      <c r="E79" s="11">
        <v>285.77627692999999</v>
      </c>
      <c r="F79" s="11">
        <v>285.77627692999999</v>
      </c>
    </row>
    <row r="80" spans="1:6" ht="22.5" x14ac:dyDescent="0.15">
      <c r="A80" s="9">
        <v>906</v>
      </c>
      <c r="B80" s="10" t="s">
        <v>202</v>
      </c>
      <c r="C80" s="10" t="s">
        <v>899</v>
      </c>
      <c r="D80" s="11">
        <v>277.65270156000003</v>
      </c>
      <c r="E80" s="11"/>
      <c r="F80" s="11">
        <v>277.65270156000003</v>
      </c>
    </row>
    <row r="81" spans="1:8" x14ac:dyDescent="0.15">
      <c r="A81" s="9">
        <v>105</v>
      </c>
      <c r="B81" s="10" t="s">
        <v>23</v>
      </c>
      <c r="C81" s="10" t="s">
        <v>134</v>
      </c>
      <c r="D81" s="11">
        <v>274.8686830900001</v>
      </c>
      <c r="E81" s="11"/>
      <c r="F81" s="11">
        <v>274.8686830900001</v>
      </c>
    </row>
    <row r="82" spans="1:8" x14ac:dyDescent="0.15">
      <c r="A82" s="9">
        <v>624</v>
      </c>
      <c r="B82" s="10" t="s">
        <v>310</v>
      </c>
      <c r="C82" s="10" t="s">
        <v>484</v>
      </c>
      <c r="D82" s="11">
        <v>250.66797176</v>
      </c>
      <c r="E82" s="11">
        <v>10</v>
      </c>
      <c r="F82" s="11">
        <v>260.66797176</v>
      </c>
    </row>
    <row r="83" spans="1:8" ht="22.5" x14ac:dyDescent="0.15">
      <c r="A83" s="9">
        <v>105</v>
      </c>
      <c r="B83" s="10" t="s">
        <v>23</v>
      </c>
      <c r="C83" s="10" t="s">
        <v>131</v>
      </c>
      <c r="D83" s="11"/>
      <c r="E83" s="11">
        <v>259.96882184999998</v>
      </c>
      <c r="F83" s="11">
        <v>259.96882184999998</v>
      </c>
    </row>
    <row r="84" spans="1:8" ht="22.5" x14ac:dyDescent="0.15">
      <c r="A84" s="9">
        <v>106</v>
      </c>
      <c r="B84" s="10" t="s">
        <v>10</v>
      </c>
      <c r="C84" s="10" t="s">
        <v>13</v>
      </c>
      <c r="D84" s="11">
        <v>259.37540927000003</v>
      </c>
      <c r="E84" s="11"/>
      <c r="F84" s="11">
        <v>259.37540927000003</v>
      </c>
    </row>
    <row r="85" spans="1:8" ht="33.75" x14ac:dyDescent="0.15">
      <c r="A85" s="9">
        <v>604</v>
      </c>
      <c r="B85" s="10" t="s">
        <v>8</v>
      </c>
      <c r="C85" s="10" t="s">
        <v>900</v>
      </c>
      <c r="D85" s="11">
        <v>258.66818239999998</v>
      </c>
      <c r="E85" s="11"/>
      <c r="F85" s="11">
        <v>258.66818239999998</v>
      </c>
      <c r="G85" s="12"/>
      <c r="H85" s="12"/>
    </row>
    <row r="86" spans="1:8" ht="22.5" x14ac:dyDescent="0.15">
      <c r="A86" s="9">
        <v>365</v>
      </c>
      <c r="B86" s="10" t="s">
        <v>194</v>
      </c>
      <c r="C86" s="10" t="s">
        <v>901</v>
      </c>
      <c r="D86" s="11"/>
      <c r="E86" s="11">
        <v>223.71233537999998</v>
      </c>
      <c r="F86" s="11">
        <v>223.71233537999998</v>
      </c>
    </row>
    <row r="87" spans="1:8" x14ac:dyDescent="0.15">
      <c r="A87" s="9">
        <v>107</v>
      </c>
      <c r="B87" s="10" t="s">
        <v>17</v>
      </c>
      <c r="C87" s="10" t="s">
        <v>902</v>
      </c>
      <c r="D87" s="11">
        <v>217.06446994000001</v>
      </c>
      <c r="E87" s="11"/>
      <c r="F87" s="11">
        <v>217.06446994000001</v>
      </c>
    </row>
    <row r="88" spans="1:8" ht="22.5" x14ac:dyDescent="0.15">
      <c r="A88" s="9">
        <v>604</v>
      </c>
      <c r="B88" s="10" t="s">
        <v>8</v>
      </c>
      <c r="C88" s="10" t="s">
        <v>903</v>
      </c>
      <c r="D88" s="11">
        <v>203.43275933000001</v>
      </c>
      <c r="E88" s="11"/>
      <c r="F88" s="11">
        <v>203.43275933000001</v>
      </c>
    </row>
    <row r="89" spans="1:8" ht="22.5" x14ac:dyDescent="0.15">
      <c r="A89" s="9">
        <v>105</v>
      </c>
      <c r="B89" s="10" t="s">
        <v>23</v>
      </c>
      <c r="C89" s="10" t="s">
        <v>904</v>
      </c>
      <c r="D89" s="11">
        <v>198.60270371000001</v>
      </c>
      <c r="E89" s="11">
        <v>4.2</v>
      </c>
      <c r="F89" s="11">
        <v>202.80270371</v>
      </c>
    </row>
    <row r="90" spans="1:8" ht="33.75" x14ac:dyDescent="0.15">
      <c r="A90" s="9">
        <v>364</v>
      </c>
      <c r="B90" s="10" t="s">
        <v>193</v>
      </c>
      <c r="C90" s="10" t="s">
        <v>905</v>
      </c>
      <c r="D90" s="11"/>
      <c r="E90" s="11">
        <v>199.22317658</v>
      </c>
      <c r="F90" s="11">
        <v>199.22317658</v>
      </c>
    </row>
    <row r="91" spans="1:8" ht="22.5" x14ac:dyDescent="0.15">
      <c r="A91" s="9">
        <v>108</v>
      </c>
      <c r="B91" s="10" t="s">
        <v>906</v>
      </c>
      <c r="C91" s="10" t="s">
        <v>907</v>
      </c>
      <c r="D91" s="11">
        <v>197.68299994</v>
      </c>
      <c r="E91" s="11"/>
      <c r="F91" s="11">
        <v>197.68299994</v>
      </c>
    </row>
    <row r="92" spans="1:8" ht="33.75" x14ac:dyDescent="0.15">
      <c r="A92" s="9">
        <v>331</v>
      </c>
      <c r="B92" s="10" t="s">
        <v>203</v>
      </c>
      <c r="C92" s="10" t="s">
        <v>146</v>
      </c>
      <c r="D92" s="11">
        <v>193.69576309000001</v>
      </c>
      <c r="E92" s="11"/>
      <c r="F92" s="11">
        <v>193.69576309000001</v>
      </c>
    </row>
    <row r="93" spans="1:8" ht="22.5" x14ac:dyDescent="0.15">
      <c r="A93" s="9">
        <v>362</v>
      </c>
      <c r="B93" s="10" t="s">
        <v>19</v>
      </c>
      <c r="C93" s="10" t="s">
        <v>225</v>
      </c>
      <c r="D93" s="11"/>
      <c r="E93" s="11">
        <v>193.34810687999999</v>
      </c>
      <c r="F93" s="11">
        <v>193.34810687999999</v>
      </c>
    </row>
    <row r="94" spans="1:8" ht="22.5" x14ac:dyDescent="0.15">
      <c r="A94" s="9">
        <v>330</v>
      </c>
      <c r="B94" s="10" t="s">
        <v>14</v>
      </c>
      <c r="C94" s="10" t="s">
        <v>245</v>
      </c>
      <c r="D94" s="11"/>
      <c r="E94" s="11">
        <v>184.6</v>
      </c>
      <c r="F94" s="11">
        <v>184.6</v>
      </c>
    </row>
    <row r="95" spans="1:8" ht="22.5" x14ac:dyDescent="0.15">
      <c r="A95" s="9">
        <v>613</v>
      </c>
      <c r="B95" s="10" t="s">
        <v>18</v>
      </c>
      <c r="C95" s="10" t="s">
        <v>908</v>
      </c>
      <c r="D95" s="11"/>
      <c r="E95" s="11">
        <v>176.89491315000001</v>
      </c>
      <c r="F95" s="11">
        <v>176.89491315000001</v>
      </c>
    </row>
    <row r="96" spans="1:8" x14ac:dyDescent="0.15">
      <c r="A96" s="9">
        <v>382</v>
      </c>
      <c r="B96" s="10" t="s">
        <v>195</v>
      </c>
      <c r="C96" s="10" t="s">
        <v>909</v>
      </c>
      <c r="D96" s="11">
        <v>176.07699</v>
      </c>
      <c r="E96" s="11"/>
      <c r="F96" s="11">
        <v>176.07699</v>
      </c>
    </row>
    <row r="97" spans="1:6" ht="22.5" x14ac:dyDescent="0.15">
      <c r="A97" s="9">
        <v>613</v>
      </c>
      <c r="B97" s="10" t="s">
        <v>18</v>
      </c>
      <c r="C97" s="10" t="s">
        <v>910</v>
      </c>
      <c r="D97" s="11">
        <v>174.60921472999999</v>
      </c>
      <c r="E97" s="11"/>
      <c r="F97" s="11">
        <v>174.60921472999999</v>
      </c>
    </row>
    <row r="98" spans="1:6" ht="22.5" x14ac:dyDescent="0.15">
      <c r="A98" s="9">
        <v>377</v>
      </c>
      <c r="B98" s="10" t="s">
        <v>12</v>
      </c>
      <c r="C98" s="10" t="s">
        <v>911</v>
      </c>
      <c r="D98" s="11">
        <v>172.88583374000001</v>
      </c>
      <c r="E98" s="11"/>
      <c r="F98" s="11">
        <v>172.88583374000001</v>
      </c>
    </row>
    <row r="99" spans="1:6" ht="33.75" x14ac:dyDescent="0.15">
      <c r="A99" s="9">
        <v>606</v>
      </c>
      <c r="B99" s="10" t="s">
        <v>22</v>
      </c>
      <c r="C99" s="10" t="s">
        <v>84</v>
      </c>
      <c r="D99" s="11">
        <v>171.79370559</v>
      </c>
      <c r="E99" s="11"/>
      <c r="F99" s="11">
        <v>171.79370559</v>
      </c>
    </row>
    <row r="100" spans="1:6" x14ac:dyDescent="0.15">
      <c r="A100" s="9">
        <v>320</v>
      </c>
      <c r="B100" s="10" t="s">
        <v>355</v>
      </c>
      <c r="C100" s="10" t="s">
        <v>912</v>
      </c>
      <c r="D100" s="11">
        <v>162.49971012999998</v>
      </c>
      <c r="E100" s="11"/>
      <c r="F100" s="11">
        <v>162.49971012999998</v>
      </c>
    </row>
    <row r="101" spans="1:6" ht="22.5" x14ac:dyDescent="0.15">
      <c r="A101" s="9">
        <v>105</v>
      </c>
      <c r="B101" s="10" t="s">
        <v>23</v>
      </c>
      <c r="C101" s="10" t="s">
        <v>913</v>
      </c>
      <c r="D101" s="11">
        <v>161.47118272</v>
      </c>
      <c r="E101" s="11"/>
      <c r="F101" s="11">
        <v>161.47118272</v>
      </c>
    </row>
    <row r="102" spans="1:6" ht="22.5" x14ac:dyDescent="0.15">
      <c r="A102" s="9">
        <v>377</v>
      </c>
      <c r="B102" s="10" t="s">
        <v>12</v>
      </c>
      <c r="C102" s="10" t="s">
        <v>842</v>
      </c>
      <c r="D102" s="11">
        <v>148.20910699999999</v>
      </c>
      <c r="E102" s="11"/>
      <c r="F102" s="11">
        <v>148.20910699999999</v>
      </c>
    </row>
    <row r="103" spans="1:6" ht="33.75" x14ac:dyDescent="0.15">
      <c r="A103" s="9">
        <v>624</v>
      </c>
      <c r="B103" s="10" t="s">
        <v>310</v>
      </c>
      <c r="C103" s="10" t="s">
        <v>914</v>
      </c>
      <c r="D103" s="11">
        <v>144.23725702999999</v>
      </c>
      <c r="E103" s="11"/>
      <c r="F103" s="11">
        <v>144.23725702999999</v>
      </c>
    </row>
    <row r="104" spans="1:6" ht="22.5" x14ac:dyDescent="0.15">
      <c r="A104" s="9">
        <v>917</v>
      </c>
      <c r="B104" s="10" t="s">
        <v>200</v>
      </c>
      <c r="C104" s="10" t="s">
        <v>99</v>
      </c>
      <c r="D104" s="11"/>
      <c r="E104" s="11">
        <v>143.54426461000003</v>
      </c>
      <c r="F104" s="11">
        <v>143.54426461000003</v>
      </c>
    </row>
    <row r="105" spans="1:6" ht="22.5" x14ac:dyDescent="0.15">
      <c r="A105" s="9">
        <v>604</v>
      </c>
      <c r="B105" s="10" t="s">
        <v>8</v>
      </c>
      <c r="C105" s="10" t="s">
        <v>915</v>
      </c>
      <c r="D105" s="11">
        <v>140.77444509</v>
      </c>
      <c r="E105" s="11"/>
      <c r="F105" s="11">
        <v>140.77444509</v>
      </c>
    </row>
    <row r="106" spans="1:6" ht="22.5" x14ac:dyDescent="0.15">
      <c r="A106" s="9">
        <v>106</v>
      </c>
      <c r="B106" s="10" t="s">
        <v>10</v>
      </c>
      <c r="C106" s="10" t="s">
        <v>11</v>
      </c>
      <c r="D106" s="11">
        <v>139.74821204</v>
      </c>
      <c r="E106" s="11"/>
      <c r="F106" s="11">
        <v>139.74821204</v>
      </c>
    </row>
    <row r="107" spans="1:6" ht="22.5" x14ac:dyDescent="0.15">
      <c r="A107" s="9">
        <v>105</v>
      </c>
      <c r="B107" s="10" t="s">
        <v>23</v>
      </c>
      <c r="C107" s="10" t="s">
        <v>449</v>
      </c>
      <c r="D107" s="11">
        <v>139.72216778999999</v>
      </c>
      <c r="E107" s="11"/>
      <c r="F107" s="11">
        <v>139.72216778999999</v>
      </c>
    </row>
    <row r="108" spans="1:6" ht="22.5" x14ac:dyDescent="0.15">
      <c r="A108" s="9">
        <v>365</v>
      </c>
      <c r="B108" s="10" t="s">
        <v>194</v>
      </c>
      <c r="C108" s="10" t="s">
        <v>916</v>
      </c>
      <c r="D108" s="11"/>
      <c r="E108" s="11">
        <v>133.50420126</v>
      </c>
      <c r="F108" s="11">
        <v>133.50420126</v>
      </c>
    </row>
    <row r="109" spans="1:6" ht="22.5" x14ac:dyDescent="0.15">
      <c r="A109" s="9">
        <v>917</v>
      </c>
      <c r="B109" s="10" t="s">
        <v>200</v>
      </c>
      <c r="C109" s="10" t="s">
        <v>101</v>
      </c>
      <c r="D109" s="11"/>
      <c r="E109" s="11">
        <v>132.38084298000001</v>
      </c>
      <c r="F109" s="11">
        <v>132.38084298000001</v>
      </c>
    </row>
    <row r="110" spans="1:6" ht="22.5" x14ac:dyDescent="0.15">
      <c r="A110" s="9">
        <v>330</v>
      </c>
      <c r="B110" s="10" t="s">
        <v>14</v>
      </c>
      <c r="C110" s="10" t="s">
        <v>56</v>
      </c>
      <c r="D110" s="11"/>
      <c r="E110" s="11">
        <v>130.53808000000001</v>
      </c>
      <c r="F110" s="11">
        <v>130.53808000000001</v>
      </c>
    </row>
    <row r="111" spans="1:6" ht="45" x14ac:dyDescent="0.15">
      <c r="A111" s="9">
        <v>364</v>
      </c>
      <c r="B111" s="10" t="s">
        <v>193</v>
      </c>
      <c r="C111" s="10" t="s">
        <v>917</v>
      </c>
      <c r="D111" s="11">
        <v>125.4478634</v>
      </c>
      <c r="E111" s="11"/>
      <c r="F111" s="11">
        <v>125.4478634</v>
      </c>
    </row>
    <row r="112" spans="1:6" ht="22.5" x14ac:dyDescent="0.15">
      <c r="A112" s="9">
        <v>906</v>
      </c>
      <c r="B112" s="10" t="s">
        <v>202</v>
      </c>
      <c r="C112" s="10" t="s">
        <v>918</v>
      </c>
      <c r="D112" s="11">
        <v>114.33806299</v>
      </c>
      <c r="E112" s="11"/>
      <c r="F112" s="11">
        <v>114.33806299</v>
      </c>
    </row>
    <row r="113" spans="1:6" ht="22.5" x14ac:dyDescent="0.15">
      <c r="A113" s="9">
        <v>105</v>
      </c>
      <c r="B113" s="10" t="s">
        <v>23</v>
      </c>
      <c r="C113" s="10" t="s">
        <v>919</v>
      </c>
      <c r="D113" s="11"/>
      <c r="E113" s="11">
        <v>113.8815905</v>
      </c>
      <c r="F113" s="11">
        <v>113.8815905</v>
      </c>
    </row>
    <row r="114" spans="1:6" ht="22.5" x14ac:dyDescent="0.15">
      <c r="A114" s="9">
        <v>320</v>
      </c>
      <c r="B114" s="10" t="s">
        <v>355</v>
      </c>
      <c r="C114" s="10" t="s">
        <v>920</v>
      </c>
      <c r="D114" s="11">
        <v>113.12757093</v>
      </c>
      <c r="E114" s="11"/>
      <c r="F114" s="11">
        <v>113.12757093</v>
      </c>
    </row>
    <row r="115" spans="1:6" ht="22.5" x14ac:dyDescent="0.15">
      <c r="A115" s="9">
        <v>365</v>
      </c>
      <c r="B115" s="10" t="s">
        <v>194</v>
      </c>
      <c r="C115" s="10" t="s">
        <v>921</v>
      </c>
      <c r="D115" s="11"/>
      <c r="E115" s="11">
        <v>108.12815404000001</v>
      </c>
      <c r="F115" s="11">
        <v>108.12815404000001</v>
      </c>
    </row>
    <row r="116" spans="1:6" ht="33.75" x14ac:dyDescent="0.15">
      <c r="A116" s="9">
        <v>381</v>
      </c>
      <c r="B116" s="10" t="s">
        <v>9</v>
      </c>
      <c r="C116" s="10" t="s">
        <v>373</v>
      </c>
      <c r="D116" s="11">
        <v>107.6512736</v>
      </c>
      <c r="E116" s="11"/>
      <c r="F116" s="11">
        <v>107.6512736</v>
      </c>
    </row>
    <row r="117" spans="1:6" ht="45" x14ac:dyDescent="0.15">
      <c r="A117" s="9">
        <v>908</v>
      </c>
      <c r="B117" s="10" t="s">
        <v>922</v>
      </c>
      <c r="C117" s="10" t="s">
        <v>923</v>
      </c>
      <c r="D117" s="11">
        <v>105.6648</v>
      </c>
      <c r="E117" s="11"/>
      <c r="F117" s="11">
        <v>105.6648</v>
      </c>
    </row>
    <row r="118" spans="1:6" ht="22.5" x14ac:dyDescent="0.15">
      <c r="A118" s="9">
        <v>331</v>
      </c>
      <c r="B118" s="10" t="s">
        <v>203</v>
      </c>
      <c r="C118" s="10" t="s">
        <v>113</v>
      </c>
      <c r="D118" s="11">
        <v>105.11814957999999</v>
      </c>
      <c r="E118" s="11"/>
      <c r="F118" s="11">
        <v>105.11814957999999</v>
      </c>
    </row>
    <row r="119" spans="1:6" x14ac:dyDescent="0.15">
      <c r="A119" s="9">
        <v>361</v>
      </c>
      <c r="B119" s="10" t="s">
        <v>24</v>
      </c>
      <c r="C119" s="10" t="s">
        <v>924</v>
      </c>
      <c r="D119" s="11">
        <v>103.16652422</v>
      </c>
      <c r="E119" s="11"/>
      <c r="F119" s="11">
        <v>103.16652422</v>
      </c>
    </row>
    <row r="120" spans="1:6" ht="22.5" x14ac:dyDescent="0.15">
      <c r="A120" s="9">
        <v>604</v>
      </c>
      <c r="B120" s="10" t="s">
        <v>8</v>
      </c>
      <c r="C120" s="10" t="s">
        <v>925</v>
      </c>
      <c r="D120" s="11">
        <v>102.42648381000001</v>
      </c>
      <c r="E120" s="11"/>
      <c r="F120" s="11">
        <v>102.42648381000001</v>
      </c>
    </row>
    <row r="121" spans="1:6" ht="22.5" x14ac:dyDescent="0.15">
      <c r="A121" s="9">
        <v>103</v>
      </c>
      <c r="B121" s="10" t="s">
        <v>186</v>
      </c>
      <c r="C121" s="10" t="s">
        <v>926</v>
      </c>
      <c r="D121" s="11"/>
      <c r="E121" s="11">
        <v>101.430665</v>
      </c>
      <c r="F121" s="11">
        <v>101.430665</v>
      </c>
    </row>
    <row r="122" spans="1:6" ht="22.5" x14ac:dyDescent="0.15">
      <c r="A122" s="9">
        <v>325</v>
      </c>
      <c r="B122" s="10" t="s">
        <v>189</v>
      </c>
      <c r="C122" s="10" t="s">
        <v>50</v>
      </c>
      <c r="D122" s="11"/>
      <c r="E122" s="11">
        <v>99.079975000000005</v>
      </c>
      <c r="F122" s="11">
        <v>99.079975000000005</v>
      </c>
    </row>
    <row r="123" spans="1:6" ht="22.5" x14ac:dyDescent="0.15">
      <c r="A123" s="9">
        <v>105</v>
      </c>
      <c r="B123" s="10" t="s">
        <v>23</v>
      </c>
      <c r="C123" s="10" t="s">
        <v>927</v>
      </c>
      <c r="D123" s="11">
        <v>98.437746110000006</v>
      </c>
      <c r="E123" s="11"/>
      <c r="F123" s="11">
        <v>98.437746110000006</v>
      </c>
    </row>
    <row r="124" spans="1:6" ht="22.5" x14ac:dyDescent="0.15">
      <c r="A124" s="9">
        <v>310</v>
      </c>
      <c r="B124" s="10" t="s">
        <v>215</v>
      </c>
      <c r="C124" s="10" t="s">
        <v>928</v>
      </c>
      <c r="D124" s="11"/>
      <c r="E124" s="11">
        <v>97.9</v>
      </c>
      <c r="F124" s="11">
        <v>97.9</v>
      </c>
    </row>
    <row r="125" spans="1:6" ht="22.5" x14ac:dyDescent="0.15">
      <c r="A125" s="9">
        <v>604</v>
      </c>
      <c r="B125" s="10" t="s">
        <v>8</v>
      </c>
      <c r="C125" s="10" t="s">
        <v>929</v>
      </c>
      <c r="D125" s="11">
        <v>94.868801700000006</v>
      </c>
      <c r="E125" s="11"/>
      <c r="F125" s="11">
        <v>94.868801700000006</v>
      </c>
    </row>
    <row r="126" spans="1:6" ht="22.5" x14ac:dyDescent="0.15">
      <c r="A126" s="9">
        <v>903</v>
      </c>
      <c r="B126" s="10" t="s">
        <v>930</v>
      </c>
      <c r="C126" s="10" t="s">
        <v>931</v>
      </c>
      <c r="D126" s="11">
        <v>93.746858599999996</v>
      </c>
      <c r="E126" s="11"/>
      <c r="F126" s="11">
        <v>93.746858599999996</v>
      </c>
    </row>
    <row r="127" spans="1:6" ht="22.5" x14ac:dyDescent="0.15">
      <c r="A127" s="9">
        <v>382</v>
      </c>
      <c r="B127" s="10" t="s">
        <v>195</v>
      </c>
      <c r="C127" s="10" t="s">
        <v>74</v>
      </c>
      <c r="D127" s="11">
        <v>93.342793010000008</v>
      </c>
      <c r="E127" s="11"/>
      <c r="F127" s="11">
        <v>93.342793010000008</v>
      </c>
    </row>
    <row r="128" spans="1:6" ht="22.5" x14ac:dyDescent="0.15">
      <c r="A128" s="9">
        <v>330</v>
      </c>
      <c r="B128" s="10" t="s">
        <v>14</v>
      </c>
      <c r="C128" s="10" t="s">
        <v>55</v>
      </c>
      <c r="D128" s="11"/>
      <c r="E128" s="11">
        <v>92.534378819999986</v>
      </c>
      <c r="F128" s="11">
        <v>92.534378819999986</v>
      </c>
    </row>
    <row r="129" spans="1:6" ht="33.75" x14ac:dyDescent="0.15">
      <c r="A129" s="9">
        <v>105</v>
      </c>
      <c r="B129" s="10" t="s">
        <v>23</v>
      </c>
      <c r="C129" s="10" t="s">
        <v>932</v>
      </c>
      <c r="D129" s="11">
        <v>87.252903000000003</v>
      </c>
      <c r="E129" s="11"/>
      <c r="F129" s="11">
        <v>87.252903000000003</v>
      </c>
    </row>
    <row r="130" spans="1:6" ht="22.5" x14ac:dyDescent="0.15">
      <c r="A130" s="9">
        <v>365</v>
      </c>
      <c r="B130" s="10" t="s">
        <v>194</v>
      </c>
      <c r="C130" s="10" t="s">
        <v>933</v>
      </c>
      <c r="D130" s="11"/>
      <c r="E130" s="11">
        <v>87.135011640000002</v>
      </c>
      <c r="F130" s="11">
        <v>87.135011640000002</v>
      </c>
    </row>
    <row r="131" spans="1:6" x14ac:dyDescent="0.15">
      <c r="A131" s="9">
        <v>624</v>
      </c>
      <c r="B131" s="10" t="s">
        <v>310</v>
      </c>
      <c r="C131" s="10" t="s">
        <v>934</v>
      </c>
      <c r="D131" s="11">
        <v>87.034580790000007</v>
      </c>
      <c r="E131" s="11"/>
      <c r="F131" s="11">
        <v>87.034580790000007</v>
      </c>
    </row>
    <row r="132" spans="1:6" ht="22.5" x14ac:dyDescent="0.15">
      <c r="A132" s="9">
        <v>909</v>
      </c>
      <c r="B132" s="10" t="s">
        <v>935</v>
      </c>
      <c r="C132" s="10" t="s">
        <v>936</v>
      </c>
      <c r="D132" s="11">
        <v>86.974082040000013</v>
      </c>
      <c r="E132" s="11"/>
      <c r="F132" s="11">
        <v>86.974082040000013</v>
      </c>
    </row>
    <row r="133" spans="1:6" ht="33.75" x14ac:dyDescent="0.15">
      <c r="A133" s="9">
        <v>604</v>
      </c>
      <c r="B133" s="10" t="s">
        <v>8</v>
      </c>
      <c r="C133" s="10" t="s">
        <v>937</v>
      </c>
      <c r="D133" s="11">
        <v>86.285850969999998</v>
      </c>
      <c r="E133" s="11"/>
      <c r="F133" s="11">
        <v>86.285850969999998</v>
      </c>
    </row>
    <row r="134" spans="1:6" ht="22.5" x14ac:dyDescent="0.15">
      <c r="A134" s="9">
        <v>350</v>
      </c>
      <c r="B134" s="10" t="s">
        <v>191</v>
      </c>
      <c r="C134" s="10" t="s">
        <v>57</v>
      </c>
      <c r="D134" s="11"/>
      <c r="E134" s="11">
        <v>86.276837279999995</v>
      </c>
      <c r="F134" s="11">
        <v>86.276837279999995</v>
      </c>
    </row>
    <row r="135" spans="1:6" ht="33.75" x14ac:dyDescent="0.15">
      <c r="A135" s="9">
        <v>364</v>
      </c>
      <c r="B135" s="10" t="s">
        <v>193</v>
      </c>
      <c r="C135" s="10" t="s">
        <v>938</v>
      </c>
      <c r="D135" s="11"/>
      <c r="E135" s="11">
        <v>86.108286300000003</v>
      </c>
      <c r="F135" s="11">
        <v>86.108286300000003</v>
      </c>
    </row>
    <row r="136" spans="1:6" ht="22.5" x14ac:dyDescent="0.15">
      <c r="A136" s="9">
        <v>328</v>
      </c>
      <c r="B136" s="10" t="s">
        <v>15</v>
      </c>
      <c r="C136" s="10" t="s">
        <v>52</v>
      </c>
      <c r="D136" s="11"/>
      <c r="E136" s="11">
        <v>85.707997120000002</v>
      </c>
      <c r="F136" s="11">
        <v>85.707997120000002</v>
      </c>
    </row>
    <row r="137" spans="1:6" ht="33.75" x14ac:dyDescent="0.15">
      <c r="A137" s="9">
        <v>364</v>
      </c>
      <c r="B137" s="10" t="s">
        <v>193</v>
      </c>
      <c r="C137" s="10" t="s">
        <v>939</v>
      </c>
      <c r="D137" s="11"/>
      <c r="E137" s="11">
        <v>83.903193000000002</v>
      </c>
      <c r="F137" s="11">
        <v>83.903193000000002</v>
      </c>
    </row>
    <row r="138" spans="1:6" ht="22.5" x14ac:dyDescent="0.15">
      <c r="A138" s="9">
        <v>103</v>
      </c>
      <c r="B138" s="10" t="s">
        <v>186</v>
      </c>
      <c r="C138" s="10" t="s">
        <v>28</v>
      </c>
      <c r="D138" s="11"/>
      <c r="E138" s="11">
        <v>80.5</v>
      </c>
      <c r="F138" s="11">
        <v>80.5</v>
      </c>
    </row>
    <row r="139" spans="1:6" ht="22.5" x14ac:dyDescent="0.15">
      <c r="A139" s="9">
        <v>624</v>
      </c>
      <c r="B139" s="10" t="s">
        <v>310</v>
      </c>
      <c r="C139" s="10" t="s">
        <v>311</v>
      </c>
      <c r="D139" s="11">
        <v>80.106349559999998</v>
      </c>
      <c r="E139" s="11"/>
      <c r="F139" s="11">
        <v>80.106349559999998</v>
      </c>
    </row>
    <row r="140" spans="1:6" ht="22.5" x14ac:dyDescent="0.15">
      <c r="A140" s="9">
        <v>330</v>
      </c>
      <c r="B140" s="10" t="s">
        <v>14</v>
      </c>
      <c r="C140" s="10" t="s">
        <v>54</v>
      </c>
      <c r="D140" s="11"/>
      <c r="E140" s="11">
        <v>79.999958000000007</v>
      </c>
      <c r="F140" s="11">
        <v>79.999958000000007</v>
      </c>
    </row>
    <row r="141" spans="1:6" ht="22.5" x14ac:dyDescent="0.15">
      <c r="A141" s="9">
        <v>343</v>
      </c>
      <c r="B141" s="10" t="s">
        <v>526</v>
      </c>
      <c r="C141" s="10" t="s">
        <v>940</v>
      </c>
      <c r="D141" s="11"/>
      <c r="E141" s="11">
        <v>79.759502930000011</v>
      </c>
      <c r="F141" s="11">
        <v>79.759502930000011</v>
      </c>
    </row>
    <row r="142" spans="1:6" ht="22.5" x14ac:dyDescent="0.15">
      <c r="A142" s="9">
        <v>107</v>
      </c>
      <c r="B142" s="10" t="s">
        <v>17</v>
      </c>
      <c r="C142" s="10" t="s">
        <v>40</v>
      </c>
      <c r="D142" s="11">
        <v>76.786956000000004</v>
      </c>
      <c r="E142" s="11"/>
      <c r="F142" s="11">
        <v>76.786956000000004</v>
      </c>
    </row>
    <row r="143" spans="1:6" ht="22.5" x14ac:dyDescent="0.15">
      <c r="A143" s="9">
        <v>108</v>
      </c>
      <c r="B143" s="10" t="s">
        <v>906</v>
      </c>
      <c r="C143" s="10" t="s">
        <v>941</v>
      </c>
      <c r="D143" s="11">
        <v>71.986356209999997</v>
      </c>
      <c r="E143" s="11"/>
      <c r="F143" s="11">
        <v>71.986356209999997</v>
      </c>
    </row>
    <row r="144" spans="1:6" ht="33.75" x14ac:dyDescent="0.15">
      <c r="A144" s="9">
        <v>607</v>
      </c>
      <c r="B144" s="10" t="s">
        <v>942</v>
      </c>
      <c r="C144" s="10" t="s">
        <v>943</v>
      </c>
      <c r="D144" s="11">
        <v>71.910622719999992</v>
      </c>
      <c r="E144" s="11"/>
      <c r="F144" s="11">
        <v>71.910622719999992</v>
      </c>
    </row>
    <row r="145" spans="1:6" ht="22.5" x14ac:dyDescent="0.15">
      <c r="A145" s="9">
        <v>105</v>
      </c>
      <c r="B145" s="10" t="s">
        <v>23</v>
      </c>
      <c r="C145" s="10" t="s">
        <v>944</v>
      </c>
      <c r="D145" s="11">
        <v>71.350631280000002</v>
      </c>
      <c r="E145" s="11"/>
      <c r="F145" s="11">
        <v>71.350631280000002</v>
      </c>
    </row>
    <row r="146" spans="1:6" ht="56.25" x14ac:dyDescent="0.15">
      <c r="A146" s="9">
        <v>908</v>
      </c>
      <c r="B146" s="10" t="s">
        <v>922</v>
      </c>
      <c r="C146" s="10" t="s">
        <v>945</v>
      </c>
      <c r="D146" s="11">
        <v>64.890619529999995</v>
      </c>
      <c r="E146" s="11"/>
      <c r="F146" s="11">
        <v>64.890619529999995</v>
      </c>
    </row>
    <row r="147" spans="1:6" ht="22.5" x14ac:dyDescent="0.15">
      <c r="A147" s="9">
        <v>331</v>
      </c>
      <c r="B147" s="10" t="s">
        <v>203</v>
      </c>
      <c r="C147" s="10" t="s">
        <v>148</v>
      </c>
      <c r="D147" s="11">
        <v>54.36785021</v>
      </c>
      <c r="E147" s="11"/>
      <c r="F147" s="11">
        <v>54.36785021</v>
      </c>
    </row>
    <row r="148" spans="1:6" ht="22.5" x14ac:dyDescent="0.15">
      <c r="A148" s="9">
        <v>331</v>
      </c>
      <c r="B148" s="10" t="s">
        <v>203</v>
      </c>
      <c r="C148" s="10" t="s">
        <v>410</v>
      </c>
      <c r="D148" s="11">
        <v>53.273083999999997</v>
      </c>
      <c r="E148" s="11"/>
      <c r="F148" s="11">
        <v>53.273083999999997</v>
      </c>
    </row>
    <row r="149" spans="1:6" ht="22.5" x14ac:dyDescent="0.15">
      <c r="A149" s="9">
        <v>364</v>
      </c>
      <c r="B149" s="10" t="s">
        <v>193</v>
      </c>
      <c r="C149" s="10" t="s">
        <v>946</v>
      </c>
      <c r="D149" s="11">
        <v>52.476096900000002</v>
      </c>
      <c r="E149" s="11"/>
      <c r="F149" s="11">
        <v>52.476096900000002</v>
      </c>
    </row>
    <row r="150" spans="1:6" x14ac:dyDescent="0.15">
      <c r="A150" s="9">
        <v>328</v>
      </c>
      <c r="B150" s="10" t="s">
        <v>15</v>
      </c>
      <c r="C150" s="10" t="s">
        <v>947</v>
      </c>
      <c r="D150" s="11"/>
      <c r="E150" s="11">
        <v>51.098030890000004</v>
      </c>
      <c r="F150" s="11">
        <v>51.098030890000004</v>
      </c>
    </row>
    <row r="151" spans="1:6" ht="22.5" x14ac:dyDescent="0.15">
      <c r="A151" s="9">
        <v>364</v>
      </c>
      <c r="B151" s="10" t="s">
        <v>193</v>
      </c>
      <c r="C151" s="10" t="s">
        <v>948</v>
      </c>
      <c r="D151" s="11"/>
      <c r="E151" s="11">
        <v>49.610103380000005</v>
      </c>
      <c r="F151" s="11">
        <v>49.610103380000005</v>
      </c>
    </row>
    <row r="152" spans="1:6" x14ac:dyDescent="0.15">
      <c r="A152" s="9">
        <v>380</v>
      </c>
      <c r="B152" s="10" t="s">
        <v>230</v>
      </c>
      <c r="C152" s="10" t="s">
        <v>949</v>
      </c>
      <c r="D152" s="11">
        <v>48.415526659999998</v>
      </c>
      <c r="E152" s="11"/>
      <c r="F152" s="11">
        <v>48.415526659999998</v>
      </c>
    </row>
    <row r="153" spans="1:6" ht="22.5" x14ac:dyDescent="0.15">
      <c r="A153" s="9">
        <v>381</v>
      </c>
      <c r="B153" s="10" t="s">
        <v>9</v>
      </c>
      <c r="C153" s="10" t="s">
        <v>950</v>
      </c>
      <c r="D153" s="11">
        <v>43.5045</v>
      </c>
      <c r="E153" s="11"/>
      <c r="F153" s="11">
        <v>43.5045</v>
      </c>
    </row>
    <row r="154" spans="1:6" ht="33.75" x14ac:dyDescent="0.15">
      <c r="A154" s="9">
        <v>364</v>
      </c>
      <c r="B154" s="10" t="s">
        <v>193</v>
      </c>
      <c r="C154" s="10" t="s">
        <v>951</v>
      </c>
      <c r="D154" s="11"/>
      <c r="E154" s="11">
        <v>42.23302176</v>
      </c>
      <c r="F154" s="11">
        <v>42.23302176</v>
      </c>
    </row>
    <row r="155" spans="1:6" ht="22.5" x14ac:dyDescent="0.15">
      <c r="A155" s="9">
        <v>910</v>
      </c>
      <c r="B155" s="10" t="s">
        <v>952</v>
      </c>
      <c r="C155" s="10" t="s">
        <v>953</v>
      </c>
      <c r="D155" s="11">
        <v>42.053038770000001</v>
      </c>
      <c r="E155" s="11"/>
      <c r="F155" s="11">
        <v>42.053038770000001</v>
      </c>
    </row>
    <row r="156" spans="1:6" ht="22.5" x14ac:dyDescent="0.15">
      <c r="A156" s="9">
        <v>365</v>
      </c>
      <c r="B156" s="10" t="s">
        <v>194</v>
      </c>
      <c r="C156" s="10" t="s">
        <v>954</v>
      </c>
      <c r="D156" s="11"/>
      <c r="E156" s="11">
        <v>41.039263179999999</v>
      </c>
      <c r="F156" s="11">
        <v>41.039263179999999</v>
      </c>
    </row>
    <row r="157" spans="1:6" ht="22.5" x14ac:dyDescent="0.15">
      <c r="A157" s="9">
        <v>382</v>
      </c>
      <c r="B157" s="10" t="s">
        <v>195</v>
      </c>
      <c r="C157" s="10" t="s">
        <v>955</v>
      </c>
      <c r="D157" s="11">
        <v>40.229999999999997</v>
      </c>
      <c r="E157" s="11"/>
      <c r="F157" s="11">
        <v>40.229999999999997</v>
      </c>
    </row>
    <row r="158" spans="1:6" x14ac:dyDescent="0.15">
      <c r="A158" s="9">
        <v>604</v>
      </c>
      <c r="B158" s="10" t="s">
        <v>8</v>
      </c>
      <c r="C158" s="10" t="s">
        <v>956</v>
      </c>
      <c r="D158" s="11">
        <v>38.930563140000004</v>
      </c>
      <c r="E158" s="11"/>
      <c r="F158" s="11">
        <v>38.930563140000004</v>
      </c>
    </row>
    <row r="159" spans="1:6" ht="33.75" x14ac:dyDescent="0.15">
      <c r="A159" s="9">
        <v>908</v>
      </c>
      <c r="B159" s="10" t="s">
        <v>922</v>
      </c>
      <c r="C159" s="10" t="s">
        <v>957</v>
      </c>
      <c r="D159" s="11">
        <v>38.476625900000002</v>
      </c>
      <c r="E159" s="11"/>
      <c r="F159" s="11">
        <v>38.476625900000002</v>
      </c>
    </row>
    <row r="160" spans="1:6" ht="22.5" x14ac:dyDescent="0.15">
      <c r="A160" s="9">
        <v>365</v>
      </c>
      <c r="B160" s="10" t="s">
        <v>194</v>
      </c>
      <c r="C160" s="10" t="s">
        <v>958</v>
      </c>
      <c r="D160" s="11"/>
      <c r="E160" s="11">
        <v>37.819458679999997</v>
      </c>
      <c r="F160" s="11">
        <v>37.819458679999997</v>
      </c>
    </row>
    <row r="161" spans="1:6" ht="22.5" x14ac:dyDescent="0.15">
      <c r="A161" s="9">
        <v>604</v>
      </c>
      <c r="B161" s="10" t="s">
        <v>8</v>
      </c>
      <c r="C161" s="10" t="s">
        <v>959</v>
      </c>
      <c r="D161" s="11">
        <v>35.224080700000002</v>
      </c>
      <c r="E161" s="11"/>
      <c r="F161" s="11">
        <v>35.224080700000002</v>
      </c>
    </row>
    <row r="162" spans="1:6" ht="33.75" x14ac:dyDescent="0.15">
      <c r="A162" s="9">
        <v>364</v>
      </c>
      <c r="B162" s="10" t="s">
        <v>193</v>
      </c>
      <c r="C162" s="10" t="s">
        <v>960</v>
      </c>
      <c r="D162" s="11">
        <v>34.65341042</v>
      </c>
      <c r="E162" s="11"/>
      <c r="F162" s="11">
        <v>34.65341042</v>
      </c>
    </row>
    <row r="163" spans="1:6" ht="22.5" x14ac:dyDescent="0.15">
      <c r="A163" s="9">
        <v>607</v>
      </c>
      <c r="B163" s="10" t="s">
        <v>942</v>
      </c>
      <c r="C163" s="10" t="s">
        <v>961</v>
      </c>
      <c r="D163" s="11">
        <v>33.43</v>
      </c>
      <c r="E163" s="11"/>
      <c r="F163" s="11">
        <v>33.43</v>
      </c>
    </row>
    <row r="164" spans="1:6" ht="22.5" x14ac:dyDescent="0.15">
      <c r="A164" s="9">
        <v>604</v>
      </c>
      <c r="B164" s="10" t="s">
        <v>8</v>
      </c>
      <c r="C164" s="10" t="s">
        <v>962</v>
      </c>
      <c r="D164" s="11">
        <v>33.307878190000004</v>
      </c>
      <c r="E164" s="11"/>
      <c r="F164" s="11">
        <v>33.307878190000004</v>
      </c>
    </row>
    <row r="165" spans="1:6" ht="33.75" x14ac:dyDescent="0.15">
      <c r="A165" s="9">
        <v>106</v>
      </c>
      <c r="B165" s="10" t="s">
        <v>10</v>
      </c>
      <c r="C165" s="10" t="s">
        <v>36</v>
      </c>
      <c r="D165" s="11">
        <v>32.214042999999997</v>
      </c>
      <c r="E165" s="11"/>
      <c r="F165" s="11">
        <v>32.214042999999997</v>
      </c>
    </row>
    <row r="166" spans="1:6" ht="22.5" x14ac:dyDescent="0.15">
      <c r="A166" s="9">
        <v>320</v>
      </c>
      <c r="B166" s="10" t="s">
        <v>355</v>
      </c>
      <c r="C166" s="10" t="s">
        <v>963</v>
      </c>
      <c r="D166" s="11">
        <v>32.053588499999996</v>
      </c>
      <c r="E166" s="11"/>
      <c r="F166" s="11">
        <v>32.053588499999996</v>
      </c>
    </row>
    <row r="167" spans="1:6" ht="33.75" x14ac:dyDescent="0.15">
      <c r="A167" s="9">
        <v>331</v>
      </c>
      <c r="B167" s="10" t="s">
        <v>203</v>
      </c>
      <c r="C167" s="10" t="s">
        <v>150</v>
      </c>
      <c r="D167" s="11">
        <v>31.93216919</v>
      </c>
      <c r="E167" s="11"/>
      <c r="F167" s="11">
        <v>31.93216919</v>
      </c>
    </row>
    <row r="168" spans="1:6" ht="22.5" x14ac:dyDescent="0.15">
      <c r="A168" s="9">
        <v>375</v>
      </c>
      <c r="B168" s="10" t="s">
        <v>205</v>
      </c>
      <c r="C168" s="10" t="s">
        <v>964</v>
      </c>
      <c r="D168" s="11">
        <v>31.599779999999999</v>
      </c>
      <c r="E168" s="11"/>
      <c r="F168" s="11">
        <v>31.599779999999999</v>
      </c>
    </row>
    <row r="169" spans="1:6" ht="22.5" x14ac:dyDescent="0.15">
      <c r="A169" s="9">
        <v>379</v>
      </c>
      <c r="B169" s="10" t="s">
        <v>362</v>
      </c>
      <c r="C169" s="10" t="s">
        <v>625</v>
      </c>
      <c r="D169" s="11">
        <v>31.57798</v>
      </c>
      <c r="E169" s="11"/>
      <c r="F169" s="11">
        <v>31.57798</v>
      </c>
    </row>
    <row r="170" spans="1:6" ht="22.5" x14ac:dyDescent="0.15">
      <c r="A170" s="9">
        <v>365</v>
      </c>
      <c r="B170" s="10" t="s">
        <v>194</v>
      </c>
      <c r="C170" s="10" t="s">
        <v>965</v>
      </c>
      <c r="D170" s="11"/>
      <c r="E170" s="11">
        <v>31.49428996</v>
      </c>
      <c r="F170" s="11">
        <v>31.49428996</v>
      </c>
    </row>
    <row r="171" spans="1:6" ht="22.5" x14ac:dyDescent="0.15">
      <c r="A171" s="9">
        <v>320</v>
      </c>
      <c r="B171" s="10" t="s">
        <v>355</v>
      </c>
      <c r="C171" s="10" t="s">
        <v>966</v>
      </c>
      <c r="D171" s="11">
        <v>31.1</v>
      </c>
      <c r="E171" s="11"/>
      <c r="F171" s="11">
        <v>31.1</v>
      </c>
    </row>
    <row r="172" spans="1:6" ht="22.5" x14ac:dyDescent="0.15">
      <c r="A172" s="9">
        <v>906</v>
      </c>
      <c r="B172" s="10" t="s">
        <v>202</v>
      </c>
      <c r="C172" s="10" t="s">
        <v>116</v>
      </c>
      <c r="D172" s="11">
        <v>30.66824196</v>
      </c>
      <c r="E172" s="11"/>
      <c r="F172" s="11">
        <v>30.66824196</v>
      </c>
    </row>
    <row r="173" spans="1:6" ht="22.5" x14ac:dyDescent="0.15">
      <c r="A173" s="9">
        <v>108</v>
      </c>
      <c r="B173" s="10" t="s">
        <v>906</v>
      </c>
      <c r="C173" s="10" t="s">
        <v>967</v>
      </c>
      <c r="D173" s="11">
        <v>29.243167230000001</v>
      </c>
      <c r="E173" s="11"/>
      <c r="F173" s="11">
        <v>29.243167230000001</v>
      </c>
    </row>
    <row r="174" spans="1:6" ht="33.75" x14ac:dyDescent="0.15">
      <c r="A174" s="9">
        <v>381</v>
      </c>
      <c r="B174" s="10" t="s">
        <v>9</v>
      </c>
      <c r="C174" s="10" t="s">
        <v>968</v>
      </c>
      <c r="D174" s="11">
        <v>28.72</v>
      </c>
      <c r="E174" s="11"/>
      <c r="F174" s="11">
        <v>28.72</v>
      </c>
    </row>
    <row r="175" spans="1:6" ht="22.5" x14ac:dyDescent="0.15">
      <c r="A175" s="9">
        <v>380</v>
      </c>
      <c r="B175" s="10" t="s">
        <v>230</v>
      </c>
      <c r="C175" s="10" t="s">
        <v>969</v>
      </c>
      <c r="D175" s="11">
        <v>28.45374125</v>
      </c>
      <c r="E175" s="11"/>
      <c r="F175" s="11">
        <v>28.45374125</v>
      </c>
    </row>
    <row r="176" spans="1:6" x14ac:dyDescent="0.15">
      <c r="A176" s="9">
        <v>350</v>
      </c>
      <c r="B176" s="10" t="s">
        <v>191</v>
      </c>
      <c r="C176" s="10" t="s">
        <v>279</v>
      </c>
      <c r="D176" s="11"/>
      <c r="E176" s="11">
        <v>28.299888230000001</v>
      </c>
      <c r="F176" s="11">
        <v>28.299888230000001</v>
      </c>
    </row>
    <row r="177" spans="1:6" ht="33.75" x14ac:dyDescent="0.15">
      <c r="A177" s="9">
        <v>364</v>
      </c>
      <c r="B177" s="10" t="s">
        <v>193</v>
      </c>
      <c r="C177" s="10" t="s">
        <v>970</v>
      </c>
      <c r="D177" s="11"/>
      <c r="E177" s="11">
        <v>27.079778770000001</v>
      </c>
      <c r="F177" s="11">
        <v>27.079778770000001</v>
      </c>
    </row>
    <row r="178" spans="1:6" ht="22.5" x14ac:dyDescent="0.15">
      <c r="A178" s="9">
        <v>388</v>
      </c>
      <c r="B178" s="10" t="s">
        <v>233</v>
      </c>
      <c r="C178" s="10" t="s">
        <v>971</v>
      </c>
      <c r="D178" s="11">
        <v>25.201833069999999</v>
      </c>
      <c r="E178" s="11"/>
      <c r="F178" s="11">
        <v>25.201833069999999</v>
      </c>
    </row>
    <row r="179" spans="1:6" ht="22.5" x14ac:dyDescent="0.15">
      <c r="A179" s="9">
        <v>105</v>
      </c>
      <c r="B179" s="10" t="s">
        <v>23</v>
      </c>
      <c r="C179" s="10" t="s">
        <v>545</v>
      </c>
      <c r="D179" s="11">
        <v>24.484000000000002</v>
      </c>
      <c r="E179" s="11"/>
      <c r="F179" s="11">
        <v>24.484000000000002</v>
      </c>
    </row>
    <row r="180" spans="1:6" ht="22.5" x14ac:dyDescent="0.15">
      <c r="A180" s="9">
        <v>604</v>
      </c>
      <c r="B180" s="10" t="s">
        <v>8</v>
      </c>
      <c r="C180" s="10" t="s">
        <v>972</v>
      </c>
      <c r="D180" s="11">
        <v>23.900385159999999</v>
      </c>
      <c r="E180" s="11"/>
      <c r="F180" s="11">
        <v>23.900385159999999</v>
      </c>
    </row>
    <row r="181" spans="1:6" ht="22.5" x14ac:dyDescent="0.15">
      <c r="A181" s="9">
        <v>320</v>
      </c>
      <c r="B181" s="10" t="s">
        <v>355</v>
      </c>
      <c r="C181" s="10" t="s">
        <v>973</v>
      </c>
      <c r="D181" s="11">
        <v>23.167029159999998</v>
      </c>
      <c r="E181" s="11"/>
      <c r="F181" s="11">
        <v>23.167029159999998</v>
      </c>
    </row>
    <row r="182" spans="1:6" ht="22.5" x14ac:dyDescent="0.15">
      <c r="A182" s="9">
        <v>365</v>
      </c>
      <c r="B182" s="10" t="s">
        <v>194</v>
      </c>
      <c r="C182" s="10" t="s">
        <v>974</v>
      </c>
      <c r="D182" s="11"/>
      <c r="E182" s="11">
        <v>22.59774161</v>
      </c>
      <c r="F182" s="11">
        <v>22.59774161</v>
      </c>
    </row>
    <row r="183" spans="1:6" ht="22.5" x14ac:dyDescent="0.15">
      <c r="A183" s="9">
        <v>910</v>
      </c>
      <c r="B183" s="10" t="s">
        <v>952</v>
      </c>
      <c r="C183" s="10" t="s">
        <v>975</v>
      </c>
      <c r="D183" s="11">
        <v>21.639580089999999</v>
      </c>
      <c r="E183" s="11"/>
      <c r="F183" s="11">
        <v>21.639580089999999</v>
      </c>
    </row>
    <row r="184" spans="1:6" ht="33.75" x14ac:dyDescent="0.15">
      <c r="A184" s="9">
        <v>604</v>
      </c>
      <c r="B184" s="10" t="s">
        <v>8</v>
      </c>
      <c r="C184" s="10" t="s">
        <v>976</v>
      </c>
      <c r="D184" s="11">
        <v>21.414900230000001</v>
      </c>
      <c r="E184" s="11"/>
      <c r="F184" s="11">
        <v>21.414900230000001</v>
      </c>
    </row>
    <row r="185" spans="1:6" ht="33.75" x14ac:dyDescent="0.15">
      <c r="A185" s="9">
        <v>105</v>
      </c>
      <c r="B185" s="10" t="s">
        <v>23</v>
      </c>
      <c r="C185" s="10" t="s">
        <v>424</v>
      </c>
      <c r="D185" s="11">
        <v>20.296553879999998</v>
      </c>
      <c r="E185" s="11"/>
      <c r="F185" s="11">
        <v>20.296553879999998</v>
      </c>
    </row>
    <row r="186" spans="1:6" ht="22.5" x14ac:dyDescent="0.15">
      <c r="A186" s="9">
        <v>103</v>
      </c>
      <c r="B186" s="10" t="s">
        <v>186</v>
      </c>
      <c r="C186" s="10" t="s">
        <v>111</v>
      </c>
      <c r="D186" s="11"/>
      <c r="E186" s="11">
        <v>19.701000000000001</v>
      </c>
      <c r="F186" s="11">
        <v>19.701000000000001</v>
      </c>
    </row>
    <row r="187" spans="1:6" ht="22.5" x14ac:dyDescent="0.15">
      <c r="A187" s="9">
        <v>105</v>
      </c>
      <c r="B187" s="10" t="s">
        <v>23</v>
      </c>
      <c r="C187" s="10" t="s">
        <v>418</v>
      </c>
      <c r="D187" s="11">
        <v>18.987121760000001</v>
      </c>
      <c r="E187" s="11"/>
      <c r="F187" s="11">
        <v>18.987121760000001</v>
      </c>
    </row>
    <row r="188" spans="1:6" ht="33.75" x14ac:dyDescent="0.15">
      <c r="A188" s="9">
        <v>330</v>
      </c>
      <c r="B188" s="10" t="s">
        <v>14</v>
      </c>
      <c r="C188" s="10" t="s">
        <v>977</v>
      </c>
      <c r="D188" s="11">
        <v>18.572070399999998</v>
      </c>
      <c r="E188" s="11"/>
      <c r="F188" s="11">
        <v>18.572070399999998</v>
      </c>
    </row>
    <row r="189" spans="1:6" ht="22.5" x14ac:dyDescent="0.15">
      <c r="A189" s="9">
        <v>107</v>
      </c>
      <c r="B189" s="10" t="s">
        <v>17</v>
      </c>
      <c r="C189" s="10" t="s">
        <v>978</v>
      </c>
      <c r="D189" s="11">
        <v>17.991228030000002</v>
      </c>
      <c r="E189" s="11"/>
      <c r="F189" s="11">
        <v>17.991228030000002</v>
      </c>
    </row>
    <row r="190" spans="1:6" ht="33.75" x14ac:dyDescent="0.15">
      <c r="A190" s="9">
        <v>365</v>
      </c>
      <c r="B190" s="10" t="s">
        <v>194</v>
      </c>
      <c r="C190" s="10" t="s">
        <v>979</v>
      </c>
      <c r="D190" s="11"/>
      <c r="E190" s="11">
        <v>17.416800760000001</v>
      </c>
      <c r="F190" s="11">
        <v>17.416800760000001</v>
      </c>
    </row>
    <row r="191" spans="1:6" ht="22.5" x14ac:dyDescent="0.15">
      <c r="A191" s="9">
        <v>320</v>
      </c>
      <c r="B191" s="10" t="s">
        <v>355</v>
      </c>
      <c r="C191" s="10" t="s">
        <v>980</v>
      </c>
      <c r="D191" s="11">
        <v>17.381679999999999</v>
      </c>
      <c r="E191" s="11"/>
      <c r="F191" s="11">
        <v>17.381679999999999</v>
      </c>
    </row>
    <row r="192" spans="1:6" ht="22.5" x14ac:dyDescent="0.15">
      <c r="A192" s="9">
        <v>375</v>
      </c>
      <c r="B192" s="10" t="s">
        <v>205</v>
      </c>
      <c r="C192" s="10" t="s">
        <v>981</v>
      </c>
      <c r="D192" s="11">
        <v>17.128492290000001</v>
      </c>
      <c r="E192" s="11"/>
      <c r="F192" s="11">
        <v>17.128492290000001</v>
      </c>
    </row>
    <row r="193" spans="1:6" ht="22.5" x14ac:dyDescent="0.15">
      <c r="A193" s="9">
        <v>330</v>
      </c>
      <c r="B193" s="10" t="s">
        <v>14</v>
      </c>
      <c r="C193" s="10" t="s">
        <v>982</v>
      </c>
      <c r="D193" s="11">
        <v>17.000331249999999</v>
      </c>
      <c r="E193" s="11"/>
      <c r="F193" s="11">
        <v>17.000331249999999</v>
      </c>
    </row>
    <row r="194" spans="1:6" ht="22.5" x14ac:dyDescent="0.15">
      <c r="A194" s="9">
        <v>365</v>
      </c>
      <c r="B194" s="10" t="s">
        <v>194</v>
      </c>
      <c r="C194" s="10" t="s">
        <v>983</v>
      </c>
      <c r="D194" s="11"/>
      <c r="E194" s="11">
        <v>16.916455600000003</v>
      </c>
      <c r="F194" s="11">
        <v>16.916455600000003</v>
      </c>
    </row>
    <row r="195" spans="1:6" ht="22.5" x14ac:dyDescent="0.15">
      <c r="A195" s="9">
        <v>332</v>
      </c>
      <c r="B195" s="10" t="s">
        <v>813</v>
      </c>
      <c r="C195" s="10" t="s">
        <v>592</v>
      </c>
      <c r="D195" s="11">
        <v>16.735840159999999</v>
      </c>
      <c r="E195" s="11"/>
      <c r="F195" s="11">
        <v>16.735840159999999</v>
      </c>
    </row>
    <row r="196" spans="1:6" ht="22.5" x14ac:dyDescent="0.15">
      <c r="A196" s="9">
        <v>382</v>
      </c>
      <c r="B196" s="10" t="s">
        <v>195</v>
      </c>
      <c r="C196" s="10" t="s">
        <v>984</v>
      </c>
      <c r="D196" s="11">
        <v>16.52</v>
      </c>
      <c r="E196" s="11"/>
      <c r="F196" s="11">
        <v>16.52</v>
      </c>
    </row>
    <row r="197" spans="1:6" ht="33.75" x14ac:dyDescent="0.15">
      <c r="A197" s="9">
        <v>372</v>
      </c>
      <c r="B197" s="10" t="s">
        <v>985</v>
      </c>
      <c r="C197" s="10" t="s">
        <v>986</v>
      </c>
      <c r="D197" s="11">
        <v>15.443018500000001</v>
      </c>
      <c r="E197" s="11"/>
      <c r="F197" s="11">
        <v>15.443018500000001</v>
      </c>
    </row>
    <row r="198" spans="1:6" ht="33.75" x14ac:dyDescent="0.15">
      <c r="A198" s="9">
        <v>604</v>
      </c>
      <c r="B198" s="10" t="s">
        <v>8</v>
      </c>
      <c r="C198" s="10" t="s">
        <v>987</v>
      </c>
      <c r="D198" s="11">
        <v>15.080661689999999</v>
      </c>
      <c r="E198" s="11"/>
      <c r="F198" s="11">
        <v>15.080661689999999</v>
      </c>
    </row>
    <row r="199" spans="1:6" ht="22.5" x14ac:dyDescent="0.15">
      <c r="A199" s="9">
        <v>365</v>
      </c>
      <c r="B199" s="10" t="s">
        <v>194</v>
      </c>
      <c r="C199" s="10" t="s">
        <v>988</v>
      </c>
      <c r="D199" s="11"/>
      <c r="E199" s="11">
        <v>14.935105539999999</v>
      </c>
      <c r="F199" s="11">
        <v>14.935105539999999</v>
      </c>
    </row>
    <row r="200" spans="1:6" x14ac:dyDescent="0.15">
      <c r="A200" s="9">
        <v>322</v>
      </c>
      <c r="B200" s="10" t="s">
        <v>16</v>
      </c>
      <c r="C200" s="10" t="s">
        <v>49</v>
      </c>
      <c r="D200" s="11">
        <v>13.965</v>
      </c>
      <c r="E200" s="11"/>
      <c r="F200" s="11">
        <v>13.965</v>
      </c>
    </row>
    <row r="201" spans="1:6" ht="22.5" x14ac:dyDescent="0.15">
      <c r="A201" s="9">
        <v>105</v>
      </c>
      <c r="B201" s="10" t="s">
        <v>23</v>
      </c>
      <c r="C201" s="10" t="s">
        <v>495</v>
      </c>
      <c r="D201" s="11">
        <v>13.8969957</v>
      </c>
      <c r="E201" s="11"/>
      <c r="F201" s="11">
        <v>13.8969957</v>
      </c>
    </row>
    <row r="202" spans="1:6" ht="22.5" x14ac:dyDescent="0.15">
      <c r="A202" s="9">
        <v>365</v>
      </c>
      <c r="B202" s="10" t="s">
        <v>194</v>
      </c>
      <c r="C202" s="10" t="s">
        <v>989</v>
      </c>
      <c r="D202" s="11"/>
      <c r="E202" s="11">
        <v>12.515054230000001</v>
      </c>
      <c r="F202" s="11">
        <v>12.515054230000001</v>
      </c>
    </row>
    <row r="203" spans="1:6" ht="67.5" x14ac:dyDescent="0.15">
      <c r="A203" s="9">
        <v>381</v>
      </c>
      <c r="B203" s="10" t="s">
        <v>9</v>
      </c>
      <c r="C203" s="10" t="s">
        <v>672</v>
      </c>
      <c r="D203" s="11">
        <v>12.392670189999999</v>
      </c>
      <c r="E203" s="11"/>
      <c r="F203" s="11">
        <v>12.392670189999999</v>
      </c>
    </row>
    <row r="204" spans="1:6" ht="33.75" x14ac:dyDescent="0.15">
      <c r="A204" s="9">
        <v>105</v>
      </c>
      <c r="B204" s="10" t="s">
        <v>23</v>
      </c>
      <c r="C204" s="10" t="s">
        <v>990</v>
      </c>
      <c r="D204" s="11">
        <v>12.190899999999999</v>
      </c>
      <c r="E204" s="11"/>
      <c r="F204" s="11">
        <v>12.190899999999999</v>
      </c>
    </row>
    <row r="205" spans="1:6" ht="33.75" x14ac:dyDescent="0.15">
      <c r="A205" s="9">
        <v>364</v>
      </c>
      <c r="B205" s="10" t="s">
        <v>193</v>
      </c>
      <c r="C205" s="10" t="s">
        <v>991</v>
      </c>
      <c r="D205" s="11"/>
      <c r="E205" s="11">
        <v>11.888069</v>
      </c>
      <c r="F205" s="11">
        <v>11.888069</v>
      </c>
    </row>
    <row r="206" spans="1:6" ht="33.75" x14ac:dyDescent="0.15">
      <c r="A206" s="9">
        <v>607</v>
      </c>
      <c r="B206" s="10" t="s">
        <v>942</v>
      </c>
      <c r="C206" s="10" t="s">
        <v>992</v>
      </c>
      <c r="D206" s="11">
        <v>11.752681000000001</v>
      </c>
      <c r="E206" s="11"/>
      <c r="F206" s="11">
        <v>11.752681000000001</v>
      </c>
    </row>
    <row r="207" spans="1:6" ht="22.5" x14ac:dyDescent="0.15">
      <c r="A207" s="9">
        <v>336</v>
      </c>
      <c r="B207" s="10" t="s">
        <v>426</v>
      </c>
      <c r="C207" s="10" t="s">
        <v>425</v>
      </c>
      <c r="D207" s="11"/>
      <c r="E207" s="11">
        <v>11.3</v>
      </c>
      <c r="F207" s="11">
        <v>11.3</v>
      </c>
    </row>
    <row r="208" spans="1:6" ht="33.75" x14ac:dyDescent="0.15">
      <c r="A208" s="9">
        <v>908</v>
      </c>
      <c r="B208" s="10" t="s">
        <v>922</v>
      </c>
      <c r="C208" s="10" t="s">
        <v>993</v>
      </c>
      <c r="D208" s="11">
        <v>10.8</v>
      </c>
      <c r="E208" s="11"/>
      <c r="F208" s="11">
        <v>10.8</v>
      </c>
    </row>
    <row r="209" spans="1:6" ht="33.75" x14ac:dyDescent="0.15">
      <c r="A209" s="9">
        <v>328</v>
      </c>
      <c r="B209" s="10" t="s">
        <v>15</v>
      </c>
      <c r="C209" s="10" t="s">
        <v>316</v>
      </c>
      <c r="D209" s="11"/>
      <c r="E209" s="11">
        <v>9.9055510000000009</v>
      </c>
      <c r="F209" s="11">
        <v>9.9055510000000009</v>
      </c>
    </row>
    <row r="210" spans="1:6" ht="33.75" x14ac:dyDescent="0.15">
      <c r="A210" s="9">
        <v>105</v>
      </c>
      <c r="B210" s="10" t="s">
        <v>23</v>
      </c>
      <c r="C210" s="10" t="s">
        <v>994</v>
      </c>
      <c r="D210" s="11">
        <v>9.6173260000000003</v>
      </c>
      <c r="E210" s="11"/>
      <c r="F210" s="11">
        <v>9.6173260000000003</v>
      </c>
    </row>
    <row r="211" spans="1:6" ht="33.75" x14ac:dyDescent="0.15">
      <c r="A211" s="9">
        <v>364</v>
      </c>
      <c r="B211" s="10" t="s">
        <v>193</v>
      </c>
      <c r="C211" s="10" t="s">
        <v>995</v>
      </c>
      <c r="D211" s="11"/>
      <c r="E211" s="11">
        <v>9.4297740000000001</v>
      </c>
      <c r="F211" s="11">
        <v>9.4297740000000001</v>
      </c>
    </row>
    <row r="212" spans="1:6" ht="22.5" x14ac:dyDescent="0.15">
      <c r="A212" s="9">
        <v>606</v>
      </c>
      <c r="B212" s="10" t="s">
        <v>22</v>
      </c>
      <c r="C212" s="10" t="s">
        <v>996</v>
      </c>
      <c r="D212" s="11">
        <v>9.3109353699999993</v>
      </c>
      <c r="E212" s="11"/>
      <c r="F212" s="11">
        <v>9.3109353699999993</v>
      </c>
    </row>
    <row r="213" spans="1:6" ht="22.5" x14ac:dyDescent="0.15">
      <c r="A213" s="9">
        <v>382</v>
      </c>
      <c r="B213" s="10" t="s">
        <v>195</v>
      </c>
      <c r="C213" s="10" t="s">
        <v>997</v>
      </c>
      <c r="D213" s="11">
        <v>9.0036205999999996</v>
      </c>
      <c r="E213" s="11"/>
      <c r="F213" s="11">
        <v>9.0036205999999996</v>
      </c>
    </row>
    <row r="214" spans="1:6" ht="22.5" x14ac:dyDescent="0.15">
      <c r="A214" s="9">
        <v>607</v>
      </c>
      <c r="B214" s="10" t="s">
        <v>942</v>
      </c>
      <c r="C214" s="10" t="s">
        <v>998</v>
      </c>
      <c r="D214" s="11">
        <v>8.3952407600000001</v>
      </c>
      <c r="E214" s="11"/>
      <c r="F214" s="11">
        <v>8.3952407600000001</v>
      </c>
    </row>
    <row r="215" spans="1:6" ht="45" x14ac:dyDescent="0.15">
      <c r="A215" s="9">
        <v>364</v>
      </c>
      <c r="B215" s="10" t="s">
        <v>193</v>
      </c>
      <c r="C215" s="10" t="s">
        <v>999</v>
      </c>
      <c r="D215" s="11"/>
      <c r="E215" s="11">
        <v>8.1010390000000001</v>
      </c>
      <c r="F215" s="11">
        <v>8.1010390000000001</v>
      </c>
    </row>
    <row r="216" spans="1:6" ht="22.5" x14ac:dyDescent="0.15">
      <c r="A216" s="9">
        <v>372</v>
      </c>
      <c r="B216" s="10" t="s">
        <v>985</v>
      </c>
      <c r="C216" s="10" t="s">
        <v>1000</v>
      </c>
      <c r="D216" s="11">
        <v>7.8551260000000003</v>
      </c>
      <c r="E216" s="11"/>
      <c r="F216" s="11">
        <v>7.8551260000000003</v>
      </c>
    </row>
    <row r="217" spans="1:6" ht="22.5" x14ac:dyDescent="0.15">
      <c r="A217" s="9">
        <v>105</v>
      </c>
      <c r="B217" s="10" t="s">
        <v>23</v>
      </c>
      <c r="C217" s="10" t="s">
        <v>411</v>
      </c>
      <c r="D217" s="11">
        <v>7.5911970000000002</v>
      </c>
      <c r="E217" s="11"/>
      <c r="F217" s="11">
        <v>7.5911970000000002</v>
      </c>
    </row>
    <row r="218" spans="1:6" ht="33.75" x14ac:dyDescent="0.15">
      <c r="A218" s="9">
        <v>364</v>
      </c>
      <c r="B218" s="10" t="s">
        <v>193</v>
      </c>
      <c r="C218" s="10" t="s">
        <v>1001</v>
      </c>
      <c r="D218" s="11"/>
      <c r="E218" s="11">
        <v>7.5126600000000003</v>
      </c>
      <c r="F218" s="11">
        <v>7.5126600000000003</v>
      </c>
    </row>
    <row r="219" spans="1:6" ht="33.75" x14ac:dyDescent="0.15">
      <c r="A219" s="9">
        <v>669</v>
      </c>
      <c r="B219" s="10" t="s">
        <v>198</v>
      </c>
      <c r="C219" s="10" t="s">
        <v>366</v>
      </c>
      <c r="D219" s="11">
        <v>7.1210000000000004</v>
      </c>
      <c r="E219" s="11"/>
      <c r="F219" s="11">
        <v>7.1210000000000004</v>
      </c>
    </row>
    <row r="220" spans="1:6" ht="33.75" x14ac:dyDescent="0.15">
      <c r="A220" s="9">
        <v>381</v>
      </c>
      <c r="B220" s="10" t="s">
        <v>9</v>
      </c>
      <c r="C220" s="10" t="s">
        <v>778</v>
      </c>
      <c r="D220" s="11">
        <v>7.0106003099999992</v>
      </c>
      <c r="E220" s="11"/>
      <c r="F220" s="11">
        <v>7.0106003099999992</v>
      </c>
    </row>
    <row r="221" spans="1:6" x14ac:dyDescent="0.15">
      <c r="A221" s="9">
        <v>604</v>
      </c>
      <c r="B221" s="10" t="s">
        <v>8</v>
      </c>
      <c r="C221" s="10" t="s">
        <v>1002</v>
      </c>
      <c r="D221" s="11">
        <v>6.97250455</v>
      </c>
      <c r="E221" s="11"/>
      <c r="F221" s="11">
        <v>6.97250455</v>
      </c>
    </row>
    <row r="222" spans="1:6" ht="33.75" x14ac:dyDescent="0.15">
      <c r="A222" s="9">
        <v>381</v>
      </c>
      <c r="B222" s="10" t="s">
        <v>9</v>
      </c>
      <c r="C222" s="10" t="s">
        <v>1003</v>
      </c>
      <c r="D222" s="11">
        <v>6.58514</v>
      </c>
      <c r="E222" s="11"/>
      <c r="F222" s="11">
        <v>6.58514</v>
      </c>
    </row>
    <row r="223" spans="1:6" ht="22.5" x14ac:dyDescent="0.15">
      <c r="A223" s="9">
        <v>607</v>
      </c>
      <c r="B223" s="10" t="s">
        <v>942</v>
      </c>
      <c r="C223" s="10" t="s">
        <v>1004</v>
      </c>
      <c r="D223" s="11">
        <v>6.5846404999999999</v>
      </c>
      <c r="E223" s="11"/>
      <c r="F223" s="11">
        <v>6.5846404999999999</v>
      </c>
    </row>
    <row r="224" spans="1:6" ht="22.5" x14ac:dyDescent="0.15">
      <c r="A224" s="9">
        <v>106</v>
      </c>
      <c r="B224" s="10" t="s">
        <v>10</v>
      </c>
      <c r="C224" s="10" t="s">
        <v>20</v>
      </c>
      <c r="D224" s="11">
        <v>6.4152433200000001</v>
      </c>
      <c r="E224" s="11"/>
      <c r="F224" s="11">
        <v>6.4152433200000001</v>
      </c>
    </row>
    <row r="225" spans="1:6" x14ac:dyDescent="0.15">
      <c r="A225" s="9">
        <v>604</v>
      </c>
      <c r="B225" s="10" t="s">
        <v>8</v>
      </c>
      <c r="C225" s="10" t="s">
        <v>1005</v>
      </c>
      <c r="D225" s="11">
        <v>6.0697563499999996</v>
      </c>
      <c r="E225" s="11"/>
      <c r="F225" s="11">
        <v>6.0697563499999996</v>
      </c>
    </row>
    <row r="226" spans="1:6" ht="45" x14ac:dyDescent="0.15">
      <c r="A226" s="9">
        <v>604</v>
      </c>
      <c r="B226" s="10" t="s">
        <v>8</v>
      </c>
      <c r="C226" s="10" t="s">
        <v>1006</v>
      </c>
      <c r="D226" s="11">
        <v>5.7751868699999998</v>
      </c>
      <c r="E226" s="11"/>
      <c r="F226" s="11">
        <v>5.7751868699999998</v>
      </c>
    </row>
    <row r="227" spans="1:6" ht="33.75" x14ac:dyDescent="0.15">
      <c r="A227" s="9">
        <v>364</v>
      </c>
      <c r="B227" s="10" t="s">
        <v>193</v>
      </c>
      <c r="C227" s="10" t="s">
        <v>1007</v>
      </c>
      <c r="D227" s="11"/>
      <c r="E227" s="11">
        <v>5.5793290000000004</v>
      </c>
      <c r="F227" s="11">
        <v>5.5793290000000004</v>
      </c>
    </row>
    <row r="228" spans="1:6" x14ac:dyDescent="0.15">
      <c r="A228" s="9">
        <v>105</v>
      </c>
      <c r="B228" s="10" t="s">
        <v>23</v>
      </c>
      <c r="C228" s="10" t="s">
        <v>276</v>
      </c>
      <c r="D228" s="11">
        <v>5.4107415899999998</v>
      </c>
      <c r="E228" s="11"/>
      <c r="F228" s="11">
        <v>5.4107415899999998</v>
      </c>
    </row>
    <row r="229" spans="1:6" x14ac:dyDescent="0.15">
      <c r="A229" s="9">
        <v>903</v>
      </c>
      <c r="B229" s="10" t="s">
        <v>930</v>
      </c>
      <c r="C229" s="10" t="s">
        <v>1008</v>
      </c>
      <c r="D229" s="11">
        <v>5.0941970000000003</v>
      </c>
      <c r="E229" s="11"/>
      <c r="F229" s="11">
        <v>5.0941970000000003</v>
      </c>
    </row>
    <row r="230" spans="1:6" x14ac:dyDescent="0.15">
      <c r="A230" s="9">
        <v>606</v>
      </c>
      <c r="B230" s="10" t="s">
        <v>22</v>
      </c>
      <c r="C230" s="10" t="s">
        <v>86</v>
      </c>
      <c r="D230" s="11">
        <v>5.0814500000000002</v>
      </c>
      <c r="E230" s="11"/>
      <c r="F230" s="11">
        <v>5.0814500000000002</v>
      </c>
    </row>
    <row r="231" spans="1:6" ht="33.75" x14ac:dyDescent="0.15">
      <c r="A231" s="9">
        <v>607</v>
      </c>
      <c r="B231" s="10" t="s">
        <v>942</v>
      </c>
      <c r="C231" s="10" t="s">
        <v>1009</v>
      </c>
      <c r="D231" s="11">
        <v>5.0136582199999999</v>
      </c>
      <c r="E231" s="11"/>
      <c r="F231" s="11">
        <v>5.0136582199999999</v>
      </c>
    </row>
    <row r="232" spans="1:6" ht="22.5" x14ac:dyDescent="0.15">
      <c r="A232" s="9">
        <v>365</v>
      </c>
      <c r="B232" s="10" t="s">
        <v>194</v>
      </c>
      <c r="C232" s="10" t="s">
        <v>1010</v>
      </c>
      <c r="D232" s="11"/>
      <c r="E232" s="11">
        <v>4.9137549199999997</v>
      </c>
      <c r="F232" s="11">
        <v>4.9137549199999997</v>
      </c>
    </row>
    <row r="233" spans="1:6" ht="33.75" x14ac:dyDescent="0.15">
      <c r="A233" s="9">
        <v>331</v>
      </c>
      <c r="B233" s="10" t="s">
        <v>203</v>
      </c>
      <c r="C233" s="10" t="s">
        <v>246</v>
      </c>
      <c r="D233" s="11">
        <v>4.809145</v>
      </c>
      <c r="E233" s="11"/>
      <c r="F233" s="11">
        <v>4.809145</v>
      </c>
    </row>
    <row r="234" spans="1:6" ht="33.75" x14ac:dyDescent="0.15">
      <c r="A234" s="9">
        <v>331</v>
      </c>
      <c r="B234" s="10" t="s">
        <v>203</v>
      </c>
      <c r="C234" s="10" t="s">
        <v>447</v>
      </c>
      <c r="D234" s="11">
        <v>4.6883607600000001</v>
      </c>
      <c r="E234" s="11"/>
      <c r="F234" s="11">
        <v>4.6883607600000001</v>
      </c>
    </row>
    <row r="235" spans="1:6" ht="22.5" x14ac:dyDescent="0.15">
      <c r="A235" s="9">
        <v>331</v>
      </c>
      <c r="B235" s="10" t="s">
        <v>203</v>
      </c>
      <c r="C235" s="10" t="s">
        <v>135</v>
      </c>
      <c r="D235" s="11">
        <v>4.6532857000000005</v>
      </c>
      <c r="E235" s="11"/>
      <c r="F235" s="11">
        <v>4.6532857000000005</v>
      </c>
    </row>
    <row r="236" spans="1:6" ht="22.5" x14ac:dyDescent="0.15">
      <c r="A236" s="9">
        <v>903</v>
      </c>
      <c r="B236" s="10" t="s">
        <v>930</v>
      </c>
      <c r="C236" s="10" t="s">
        <v>1011</v>
      </c>
      <c r="D236" s="11">
        <v>4.4228500000000004</v>
      </c>
      <c r="E236" s="11"/>
      <c r="F236" s="11">
        <v>4.4228500000000004</v>
      </c>
    </row>
    <row r="237" spans="1:6" ht="33.75" x14ac:dyDescent="0.15">
      <c r="A237" s="9">
        <v>364</v>
      </c>
      <c r="B237" s="10" t="s">
        <v>193</v>
      </c>
      <c r="C237" s="10" t="s">
        <v>1012</v>
      </c>
      <c r="D237" s="11"/>
      <c r="E237" s="11">
        <v>4.2732390000000002</v>
      </c>
      <c r="F237" s="11">
        <v>4.2732390000000002</v>
      </c>
    </row>
    <row r="238" spans="1:6" ht="22.5" x14ac:dyDescent="0.15">
      <c r="A238" s="9">
        <v>906</v>
      </c>
      <c r="B238" s="10" t="s">
        <v>202</v>
      </c>
      <c r="C238" s="10" t="s">
        <v>241</v>
      </c>
      <c r="D238" s="11">
        <v>3.8490203699999999</v>
      </c>
      <c r="E238" s="11"/>
      <c r="F238" s="11">
        <v>3.8490203699999999</v>
      </c>
    </row>
    <row r="239" spans="1:6" ht="22.5" x14ac:dyDescent="0.15">
      <c r="A239" s="9">
        <v>105</v>
      </c>
      <c r="B239" s="10" t="s">
        <v>23</v>
      </c>
      <c r="C239" s="10" t="s">
        <v>1013</v>
      </c>
      <c r="D239" s="11">
        <v>3.8386619999999998</v>
      </c>
      <c r="E239" s="11"/>
      <c r="F239" s="11">
        <v>3.8386619999999998</v>
      </c>
    </row>
    <row r="240" spans="1:6" ht="22.5" x14ac:dyDescent="0.15">
      <c r="A240" s="9">
        <v>365</v>
      </c>
      <c r="B240" s="10" t="s">
        <v>194</v>
      </c>
      <c r="C240" s="10" t="s">
        <v>1014</v>
      </c>
      <c r="D240" s="11"/>
      <c r="E240" s="11">
        <v>3.8304623799999997</v>
      </c>
      <c r="F240" s="11">
        <v>3.8304623799999997</v>
      </c>
    </row>
    <row r="241" spans="1:6" ht="22.5" x14ac:dyDescent="0.15">
      <c r="A241" s="9">
        <v>105</v>
      </c>
      <c r="B241" s="10" t="s">
        <v>23</v>
      </c>
      <c r="C241" s="10" t="s">
        <v>1015</v>
      </c>
      <c r="D241" s="11">
        <v>3.7559999999999998</v>
      </c>
      <c r="E241" s="11"/>
      <c r="F241" s="11">
        <v>3.7559999999999998</v>
      </c>
    </row>
    <row r="242" spans="1:6" ht="22.5" x14ac:dyDescent="0.15">
      <c r="A242" s="9">
        <v>331</v>
      </c>
      <c r="B242" s="10" t="s">
        <v>203</v>
      </c>
      <c r="C242" s="10" t="s">
        <v>149</v>
      </c>
      <c r="D242" s="11">
        <v>3.6506750000000001</v>
      </c>
      <c r="E242" s="11"/>
      <c r="F242" s="11">
        <v>3.6506750000000001</v>
      </c>
    </row>
    <row r="243" spans="1:6" ht="22.5" x14ac:dyDescent="0.15">
      <c r="A243" s="9">
        <v>364</v>
      </c>
      <c r="B243" s="10" t="s">
        <v>193</v>
      </c>
      <c r="C243" s="10" t="s">
        <v>1016</v>
      </c>
      <c r="D243" s="11"/>
      <c r="E243" s="11">
        <v>3.5568059999999999</v>
      </c>
      <c r="F243" s="11">
        <v>3.5568059999999999</v>
      </c>
    </row>
    <row r="244" spans="1:6" ht="33.75" x14ac:dyDescent="0.15">
      <c r="A244" s="9">
        <v>364</v>
      </c>
      <c r="B244" s="10" t="s">
        <v>193</v>
      </c>
      <c r="C244" s="10" t="s">
        <v>1017</v>
      </c>
      <c r="D244" s="11"/>
      <c r="E244" s="11">
        <v>3.3336209999999999</v>
      </c>
      <c r="F244" s="11">
        <v>3.3336209999999999</v>
      </c>
    </row>
    <row r="245" spans="1:6" ht="33.75" x14ac:dyDescent="0.15">
      <c r="A245" s="9">
        <v>607</v>
      </c>
      <c r="B245" s="10" t="s">
        <v>942</v>
      </c>
      <c r="C245" s="10" t="s">
        <v>1018</v>
      </c>
      <c r="D245" s="11">
        <v>3.0280199900000002</v>
      </c>
      <c r="E245" s="11"/>
      <c r="F245" s="11">
        <v>3.0280199900000002</v>
      </c>
    </row>
    <row r="246" spans="1:6" x14ac:dyDescent="0.15">
      <c r="A246" s="9">
        <v>903</v>
      </c>
      <c r="B246" s="10" t="s">
        <v>930</v>
      </c>
      <c r="C246" s="10" t="s">
        <v>1019</v>
      </c>
      <c r="D246" s="11">
        <v>2.9953539999999998</v>
      </c>
      <c r="E246" s="11"/>
      <c r="F246" s="11">
        <v>2.9953539999999998</v>
      </c>
    </row>
    <row r="247" spans="1:6" ht="33.75" x14ac:dyDescent="0.15">
      <c r="A247" s="9">
        <v>107</v>
      </c>
      <c r="B247" s="10" t="s">
        <v>17</v>
      </c>
      <c r="C247" s="10" t="s">
        <v>1020</v>
      </c>
      <c r="D247" s="11">
        <v>2.92604263</v>
      </c>
      <c r="E247" s="11"/>
      <c r="F247" s="11">
        <v>2.92604263</v>
      </c>
    </row>
    <row r="248" spans="1:6" x14ac:dyDescent="0.15">
      <c r="A248" s="9">
        <v>201</v>
      </c>
      <c r="B248" s="10" t="s">
        <v>212</v>
      </c>
      <c r="C248" s="10" t="s">
        <v>214</v>
      </c>
      <c r="D248" s="11">
        <v>2.9179520299999999</v>
      </c>
      <c r="E248" s="11"/>
      <c r="F248" s="11">
        <v>2.9179520299999999</v>
      </c>
    </row>
    <row r="249" spans="1:6" ht="22.5" x14ac:dyDescent="0.15">
      <c r="A249" s="9">
        <v>903</v>
      </c>
      <c r="B249" s="10" t="s">
        <v>930</v>
      </c>
      <c r="C249" s="10" t="s">
        <v>1021</v>
      </c>
      <c r="D249" s="11">
        <v>2.90380174</v>
      </c>
      <c r="E249" s="11"/>
      <c r="F249" s="11">
        <v>2.90380174</v>
      </c>
    </row>
    <row r="250" spans="1:6" ht="22.5" x14ac:dyDescent="0.15">
      <c r="A250" s="9">
        <v>107</v>
      </c>
      <c r="B250" s="10" t="s">
        <v>17</v>
      </c>
      <c r="C250" s="10" t="s">
        <v>112</v>
      </c>
      <c r="D250" s="11">
        <v>2.9020950000000001</v>
      </c>
      <c r="E250" s="11"/>
      <c r="F250" s="11">
        <v>2.9020950000000001</v>
      </c>
    </row>
    <row r="251" spans="1:6" ht="33.75" x14ac:dyDescent="0.15">
      <c r="A251" s="9">
        <v>105</v>
      </c>
      <c r="B251" s="10" t="s">
        <v>23</v>
      </c>
      <c r="C251" s="10" t="s">
        <v>469</v>
      </c>
      <c r="D251" s="11">
        <v>2.5470662900000001</v>
      </c>
      <c r="E251" s="11"/>
      <c r="F251" s="11">
        <v>2.5470662900000001</v>
      </c>
    </row>
    <row r="252" spans="1:6" ht="33.75" x14ac:dyDescent="0.15">
      <c r="A252" s="9">
        <v>607</v>
      </c>
      <c r="B252" s="10" t="s">
        <v>942</v>
      </c>
      <c r="C252" s="10" t="s">
        <v>1022</v>
      </c>
      <c r="D252" s="11">
        <v>2.4746429999999999</v>
      </c>
      <c r="E252" s="11"/>
      <c r="F252" s="11">
        <v>2.4746429999999999</v>
      </c>
    </row>
    <row r="253" spans="1:6" x14ac:dyDescent="0.15">
      <c r="A253" s="9">
        <v>350</v>
      </c>
      <c r="B253" s="10" t="s">
        <v>191</v>
      </c>
      <c r="C253" s="10" t="s">
        <v>224</v>
      </c>
      <c r="D253" s="11"/>
      <c r="E253" s="11">
        <v>2.4529510000000001</v>
      </c>
      <c r="F253" s="11">
        <v>2.4529510000000001</v>
      </c>
    </row>
    <row r="254" spans="1:6" ht="22.5" x14ac:dyDescent="0.15">
      <c r="A254" s="9">
        <v>105</v>
      </c>
      <c r="B254" s="10" t="s">
        <v>23</v>
      </c>
      <c r="C254" s="10" t="s">
        <v>1023</v>
      </c>
      <c r="D254" s="11">
        <v>2.1795255199999999</v>
      </c>
      <c r="E254" s="11"/>
      <c r="F254" s="11">
        <v>2.1795255199999999</v>
      </c>
    </row>
    <row r="255" spans="1:6" ht="22.5" x14ac:dyDescent="0.15">
      <c r="A255" s="9">
        <v>606</v>
      </c>
      <c r="B255" s="10" t="s">
        <v>22</v>
      </c>
      <c r="C255" s="10" t="s">
        <v>1024</v>
      </c>
      <c r="D255" s="11">
        <v>2.1554596800000003</v>
      </c>
      <c r="E255" s="11"/>
      <c r="F255" s="11">
        <v>2.1554596800000003</v>
      </c>
    </row>
    <row r="256" spans="1:6" ht="33.75" x14ac:dyDescent="0.15">
      <c r="A256" s="9">
        <v>364</v>
      </c>
      <c r="B256" s="10" t="s">
        <v>193</v>
      </c>
      <c r="C256" s="10" t="s">
        <v>1025</v>
      </c>
      <c r="D256" s="11"/>
      <c r="E256" s="11">
        <v>2.1184750000000001</v>
      </c>
      <c r="F256" s="11">
        <v>2.1184750000000001</v>
      </c>
    </row>
    <row r="257" spans="1:6" ht="22.5" x14ac:dyDescent="0.15">
      <c r="A257" s="9">
        <v>623</v>
      </c>
      <c r="B257" s="10" t="s">
        <v>197</v>
      </c>
      <c r="C257" s="10" t="s">
        <v>95</v>
      </c>
      <c r="D257" s="11">
        <v>2.11226629</v>
      </c>
      <c r="E257" s="11"/>
      <c r="F257" s="11">
        <v>2.11226629</v>
      </c>
    </row>
    <row r="258" spans="1:6" ht="22.5" x14ac:dyDescent="0.15">
      <c r="A258" s="9">
        <v>362</v>
      </c>
      <c r="B258" s="10" t="s">
        <v>19</v>
      </c>
      <c r="C258" s="10" t="s">
        <v>62</v>
      </c>
      <c r="D258" s="11"/>
      <c r="E258" s="11">
        <v>2.0557015299999999</v>
      </c>
      <c r="F258" s="11">
        <v>2.0557015299999999</v>
      </c>
    </row>
    <row r="259" spans="1:6" ht="22.5" x14ac:dyDescent="0.15">
      <c r="A259" s="9">
        <v>105</v>
      </c>
      <c r="B259" s="10" t="s">
        <v>23</v>
      </c>
      <c r="C259" s="10" t="s">
        <v>1026</v>
      </c>
      <c r="D259" s="11">
        <v>1.84</v>
      </c>
      <c r="E259" s="11"/>
      <c r="F259" s="11">
        <v>1.84</v>
      </c>
    </row>
    <row r="260" spans="1:6" ht="22.5" x14ac:dyDescent="0.15">
      <c r="A260" s="9">
        <v>341</v>
      </c>
      <c r="B260" s="10" t="s">
        <v>458</v>
      </c>
      <c r="C260" s="10" t="s">
        <v>457</v>
      </c>
      <c r="D260" s="11"/>
      <c r="E260" s="11">
        <v>1.75</v>
      </c>
      <c r="F260" s="11">
        <v>1.75</v>
      </c>
    </row>
    <row r="261" spans="1:6" x14ac:dyDescent="0.15">
      <c r="A261" s="9">
        <v>310</v>
      </c>
      <c r="B261" s="10" t="s">
        <v>215</v>
      </c>
      <c r="C261" s="10" t="s">
        <v>217</v>
      </c>
      <c r="D261" s="11">
        <v>1.650501</v>
      </c>
      <c r="E261" s="11"/>
      <c r="F261" s="11">
        <v>1.650501</v>
      </c>
    </row>
    <row r="262" spans="1:6" ht="22.5" x14ac:dyDescent="0.15">
      <c r="A262" s="9">
        <v>364</v>
      </c>
      <c r="B262" s="10" t="s">
        <v>193</v>
      </c>
      <c r="C262" s="10" t="s">
        <v>1027</v>
      </c>
      <c r="D262" s="11"/>
      <c r="E262" s="11">
        <v>1.3860939999999999</v>
      </c>
      <c r="F262" s="11">
        <v>1.3860939999999999</v>
      </c>
    </row>
    <row r="263" spans="1:6" ht="33.75" x14ac:dyDescent="0.15">
      <c r="A263" s="9">
        <v>364</v>
      </c>
      <c r="B263" s="10" t="s">
        <v>193</v>
      </c>
      <c r="C263" s="10" t="s">
        <v>1028</v>
      </c>
      <c r="D263" s="11"/>
      <c r="E263" s="11">
        <v>1.380476</v>
      </c>
      <c r="F263" s="11">
        <v>1.380476</v>
      </c>
    </row>
    <row r="264" spans="1:6" ht="33.75" x14ac:dyDescent="0.15">
      <c r="A264" s="9">
        <v>607</v>
      </c>
      <c r="B264" s="10" t="s">
        <v>942</v>
      </c>
      <c r="C264" s="10" t="s">
        <v>1029</v>
      </c>
      <c r="D264" s="11">
        <v>1.3160000000000001</v>
      </c>
      <c r="E264" s="11"/>
      <c r="F264" s="11">
        <v>1.3160000000000001</v>
      </c>
    </row>
    <row r="265" spans="1:6" ht="22.5" x14ac:dyDescent="0.15">
      <c r="A265" s="9">
        <v>105</v>
      </c>
      <c r="B265" s="10" t="s">
        <v>23</v>
      </c>
      <c r="C265" s="10" t="s">
        <v>454</v>
      </c>
      <c r="D265" s="11">
        <v>1.3048325000000001</v>
      </c>
      <c r="E265" s="11"/>
      <c r="F265" s="11">
        <v>1.3048325000000001</v>
      </c>
    </row>
    <row r="266" spans="1:6" x14ac:dyDescent="0.15">
      <c r="A266" s="9">
        <v>361</v>
      </c>
      <c r="B266" s="10" t="s">
        <v>24</v>
      </c>
      <c r="C266" s="10" t="s">
        <v>61</v>
      </c>
      <c r="D266" s="11">
        <v>1.17399901</v>
      </c>
      <c r="E266" s="11"/>
      <c r="F266" s="11">
        <v>1.17399901</v>
      </c>
    </row>
    <row r="267" spans="1:6" ht="22.5" x14ac:dyDescent="0.15">
      <c r="A267" s="9">
        <v>105</v>
      </c>
      <c r="B267" s="10" t="s">
        <v>23</v>
      </c>
      <c r="C267" s="10" t="s">
        <v>490</v>
      </c>
      <c r="D267" s="11">
        <v>1.1706855300000001</v>
      </c>
      <c r="E267" s="11"/>
      <c r="F267" s="11">
        <v>1.1706855300000001</v>
      </c>
    </row>
    <row r="268" spans="1:6" ht="22.5" x14ac:dyDescent="0.15">
      <c r="A268" s="9">
        <v>608</v>
      </c>
      <c r="B268" s="10" t="s">
        <v>869</v>
      </c>
      <c r="C268" s="10" t="s">
        <v>1030</v>
      </c>
      <c r="D268" s="11">
        <v>1.0503662499999999</v>
      </c>
      <c r="E268" s="11"/>
      <c r="F268" s="11">
        <v>1.0503662499999999</v>
      </c>
    </row>
    <row r="269" spans="1:6" ht="33.75" x14ac:dyDescent="0.15">
      <c r="A269" s="9">
        <v>607</v>
      </c>
      <c r="B269" s="10" t="s">
        <v>942</v>
      </c>
      <c r="C269" s="10" t="s">
        <v>1031</v>
      </c>
      <c r="D269" s="11">
        <v>1.02768299</v>
      </c>
      <c r="E269" s="11"/>
      <c r="F269" s="11">
        <v>1.02768299</v>
      </c>
    </row>
    <row r="270" spans="1:6" ht="33.75" x14ac:dyDescent="0.15">
      <c r="A270" s="9">
        <v>607</v>
      </c>
      <c r="B270" s="10" t="s">
        <v>942</v>
      </c>
      <c r="C270" s="10" t="s">
        <v>1032</v>
      </c>
      <c r="D270" s="11">
        <v>0.93899999999999995</v>
      </c>
      <c r="E270" s="11"/>
      <c r="F270" s="11">
        <v>0.93899999999999995</v>
      </c>
    </row>
    <row r="271" spans="1:6" ht="22.5" x14ac:dyDescent="0.15">
      <c r="A271" s="9">
        <v>331</v>
      </c>
      <c r="B271" s="10" t="s">
        <v>203</v>
      </c>
      <c r="C271" s="10" t="s">
        <v>147</v>
      </c>
      <c r="D271" s="11">
        <v>0.93883000000000005</v>
      </c>
      <c r="E271" s="11"/>
      <c r="F271" s="11">
        <v>0.93883000000000005</v>
      </c>
    </row>
    <row r="272" spans="1:6" ht="22.5" x14ac:dyDescent="0.15">
      <c r="A272" s="9">
        <v>331</v>
      </c>
      <c r="B272" s="10" t="s">
        <v>203</v>
      </c>
      <c r="C272" s="10" t="s">
        <v>1033</v>
      </c>
      <c r="D272" s="11">
        <v>0.93664000000000003</v>
      </c>
      <c r="E272" s="11"/>
      <c r="F272" s="11">
        <v>0.93664000000000003</v>
      </c>
    </row>
    <row r="273" spans="1:6" ht="33.75" x14ac:dyDescent="0.15">
      <c r="A273" s="9">
        <v>107</v>
      </c>
      <c r="B273" s="10" t="s">
        <v>17</v>
      </c>
      <c r="C273" s="10" t="s">
        <v>41</v>
      </c>
      <c r="D273" s="11">
        <v>0.87512600000000007</v>
      </c>
      <c r="E273" s="11"/>
      <c r="F273" s="11">
        <v>0.87512600000000007</v>
      </c>
    </row>
    <row r="274" spans="1:6" ht="22.5" x14ac:dyDescent="0.15">
      <c r="A274" s="9">
        <v>326</v>
      </c>
      <c r="B274" s="10" t="s">
        <v>190</v>
      </c>
      <c r="C274" s="10" t="s">
        <v>51</v>
      </c>
      <c r="D274" s="11">
        <v>0.8</v>
      </c>
      <c r="E274" s="11"/>
      <c r="F274" s="11">
        <v>0.8</v>
      </c>
    </row>
    <row r="275" spans="1:6" ht="22.5" x14ac:dyDescent="0.15">
      <c r="A275" s="9">
        <v>604</v>
      </c>
      <c r="B275" s="10" t="s">
        <v>8</v>
      </c>
      <c r="C275" s="10" t="s">
        <v>1034</v>
      </c>
      <c r="D275" s="11">
        <v>0.72949607999999999</v>
      </c>
      <c r="E275" s="11"/>
      <c r="F275" s="11">
        <v>0.72949607999999999</v>
      </c>
    </row>
    <row r="276" spans="1:6" ht="22.5" x14ac:dyDescent="0.15">
      <c r="A276" s="9">
        <v>381</v>
      </c>
      <c r="B276" s="10" t="s">
        <v>9</v>
      </c>
      <c r="C276" s="10" t="s">
        <v>516</v>
      </c>
      <c r="D276" s="11">
        <v>0.71591000000000005</v>
      </c>
      <c r="E276" s="11"/>
      <c r="F276" s="11">
        <v>0.71591000000000005</v>
      </c>
    </row>
    <row r="277" spans="1:6" x14ac:dyDescent="0.15">
      <c r="A277" s="9">
        <v>207</v>
      </c>
      <c r="B277" s="10" t="s">
        <v>188</v>
      </c>
      <c r="C277" s="10" t="s">
        <v>47</v>
      </c>
      <c r="D277" s="11">
        <v>0.71</v>
      </c>
      <c r="E277" s="11"/>
      <c r="F277" s="11">
        <v>0.71</v>
      </c>
    </row>
    <row r="278" spans="1:6" ht="33.75" x14ac:dyDescent="0.15">
      <c r="A278" s="9">
        <v>669</v>
      </c>
      <c r="B278" s="10" t="s">
        <v>198</v>
      </c>
      <c r="C278" s="10" t="s">
        <v>96</v>
      </c>
      <c r="D278" s="11">
        <v>0.61211223000000003</v>
      </c>
      <c r="E278" s="11"/>
      <c r="F278" s="11">
        <v>0.61211223000000003</v>
      </c>
    </row>
    <row r="279" spans="1:6" ht="33.75" x14ac:dyDescent="0.15">
      <c r="A279" s="9">
        <v>364</v>
      </c>
      <c r="B279" s="10" t="s">
        <v>193</v>
      </c>
      <c r="C279" s="10" t="s">
        <v>1035</v>
      </c>
      <c r="D279" s="11"/>
      <c r="E279" s="11">
        <v>0.58190900000000001</v>
      </c>
      <c r="F279" s="11">
        <v>0.58190900000000001</v>
      </c>
    </row>
    <row r="280" spans="1:6" ht="22.5" x14ac:dyDescent="0.15">
      <c r="A280" s="9">
        <v>105</v>
      </c>
      <c r="B280" s="10" t="s">
        <v>23</v>
      </c>
      <c r="C280" s="10" t="s">
        <v>1036</v>
      </c>
      <c r="D280" s="11">
        <v>0.47999900000000001</v>
      </c>
      <c r="E280" s="11"/>
      <c r="F280" s="11">
        <v>0.47999900000000001</v>
      </c>
    </row>
    <row r="281" spans="1:6" ht="33.75" x14ac:dyDescent="0.15">
      <c r="A281" s="9">
        <v>107</v>
      </c>
      <c r="B281" s="10" t="s">
        <v>17</v>
      </c>
      <c r="C281" s="10" t="s">
        <v>1037</v>
      </c>
      <c r="D281" s="11">
        <v>0.45588200000000001</v>
      </c>
      <c r="E281" s="11"/>
      <c r="F281" s="11">
        <v>0.45588200000000001</v>
      </c>
    </row>
    <row r="282" spans="1:6" ht="22.5" x14ac:dyDescent="0.15">
      <c r="A282" s="9">
        <v>301</v>
      </c>
      <c r="B282" s="10" t="s">
        <v>423</v>
      </c>
      <c r="C282" s="10" t="s">
        <v>450</v>
      </c>
      <c r="D282" s="11">
        <v>0.432</v>
      </c>
      <c r="E282" s="11"/>
      <c r="F282" s="11">
        <v>0.432</v>
      </c>
    </row>
    <row r="283" spans="1:6" ht="33.75" x14ac:dyDescent="0.15">
      <c r="A283" s="9">
        <v>381</v>
      </c>
      <c r="B283" s="10" t="s">
        <v>9</v>
      </c>
      <c r="C283" s="10" t="s">
        <v>1038</v>
      </c>
      <c r="D283" s="11">
        <v>0.35010079</v>
      </c>
      <c r="E283" s="11"/>
      <c r="F283" s="11">
        <v>0.35010079</v>
      </c>
    </row>
    <row r="284" spans="1:6" ht="22.5" x14ac:dyDescent="0.15">
      <c r="A284" s="9">
        <v>105</v>
      </c>
      <c r="B284" s="10" t="s">
        <v>23</v>
      </c>
      <c r="C284" s="10" t="s">
        <v>1039</v>
      </c>
      <c r="D284" s="11">
        <v>0.34929700000000002</v>
      </c>
      <c r="E284" s="11"/>
      <c r="F284" s="11">
        <v>0.34929700000000002</v>
      </c>
    </row>
    <row r="285" spans="1:6" ht="22.5" x14ac:dyDescent="0.15">
      <c r="A285" s="9">
        <v>301</v>
      </c>
      <c r="B285" s="10" t="s">
        <v>423</v>
      </c>
      <c r="C285" s="10" t="s">
        <v>1040</v>
      </c>
      <c r="D285" s="19">
        <v>0.32500000000000001</v>
      </c>
      <c r="E285" s="19"/>
      <c r="F285" s="19">
        <v>0.32500000000000001</v>
      </c>
    </row>
    <row r="286" spans="1:6" ht="22.5" x14ac:dyDescent="0.15">
      <c r="A286" s="9">
        <v>350</v>
      </c>
      <c r="B286" s="10" t="s">
        <v>191</v>
      </c>
      <c r="C286" s="10" t="s">
        <v>1041</v>
      </c>
      <c r="D286" s="19"/>
      <c r="E286" s="19">
        <v>0.31562600000000002</v>
      </c>
      <c r="F286" s="19">
        <v>0.31562600000000002</v>
      </c>
    </row>
    <row r="287" spans="1:6" ht="22.5" x14ac:dyDescent="0.15">
      <c r="A287" s="9">
        <v>362</v>
      </c>
      <c r="B287" s="10" t="s">
        <v>19</v>
      </c>
      <c r="C287" s="10" t="s">
        <v>503</v>
      </c>
      <c r="D287" s="19">
        <v>0.30731520000000001</v>
      </c>
      <c r="E287" s="19"/>
      <c r="F287" s="19">
        <v>0.30731520000000001</v>
      </c>
    </row>
    <row r="288" spans="1:6" ht="22.5" x14ac:dyDescent="0.15">
      <c r="A288" s="9">
        <v>330</v>
      </c>
      <c r="B288" s="10" t="s">
        <v>14</v>
      </c>
      <c r="C288" s="10" t="s">
        <v>767</v>
      </c>
      <c r="D288" s="19">
        <v>0.23616000000000001</v>
      </c>
      <c r="E288" s="19"/>
      <c r="F288" s="19">
        <v>0.23616000000000001</v>
      </c>
    </row>
    <row r="289" spans="1:6" ht="22.5" x14ac:dyDescent="0.15">
      <c r="A289" s="9">
        <v>105</v>
      </c>
      <c r="B289" s="10" t="s">
        <v>23</v>
      </c>
      <c r="C289" s="10" t="s">
        <v>417</v>
      </c>
      <c r="D289" s="19">
        <v>0.15702184</v>
      </c>
      <c r="E289" s="19"/>
      <c r="F289" s="19">
        <v>0.15702184</v>
      </c>
    </row>
    <row r="290" spans="1:6" ht="22.5" x14ac:dyDescent="0.15">
      <c r="A290" s="9">
        <v>387</v>
      </c>
      <c r="B290" s="10" t="s">
        <v>530</v>
      </c>
      <c r="C290" s="10" t="s">
        <v>529</v>
      </c>
      <c r="D290" s="19">
        <v>0.15539207999999999</v>
      </c>
      <c r="E290" s="19"/>
      <c r="F290" s="19">
        <v>0.15539207999999999</v>
      </c>
    </row>
    <row r="291" spans="1:6" ht="22.5" x14ac:dyDescent="0.15">
      <c r="A291" s="9">
        <v>360</v>
      </c>
      <c r="B291" s="10" t="s">
        <v>192</v>
      </c>
      <c r="C291" s="10" t="s">
        <v>145</v>
      </c>
      <c r="D291" s="19">
        <v>0.14899999999999999</v>
      </c>
      <c r="E291" s="19"/>
      <c r="F291" s="19">
        <v>0.14899999999999999</v>
      </c>
    </row>
    <row r="292" spans="1:6" ht="33.75" x14ac:dyDescent="0.15">
      <c r="A292" s="9">
        <v>607</v>
      </c>
      <c r="B292" s="10" t="s">
        <v>942</v>
      </c>
      <c r="C292" s="10" t="s">
        <v>1042</v>
      </c>
      <c r="D292" s="19">
        <v>0.13861799999999999</v>
      </c>
      <c r="E292" s="19"/>
      <c r="F292" s="19">
        <v>0.13861799999999999</v>
      </c>
    </row>
    <row r="293" spans="1:6" ht="22.5" x14ac:dyDescent="0.15">
      <c r="A293" s="9">
        <v>360</v>
      </c>
      <c r="B293" s="10" t="s">
        <v>192</v>
      </c>
      <c r="C293" s="10" t="s">
        <v>59</v>
      </c>
      <c r="D293" s="19">
        <v>0.12356186999999999</v>
      </c>
      <c r="E293" s="19"/>
      <c r="F293" s="19">
        <v>0.12356186999999999</v>
      </c>
    </row>
    <row r="294" spans="1:6" x14ac:dyDescent="0.15">
      <c r="A294" s="9">
        <v>301</v>
      </c>
      <c r="B294" s="10" t="s">
        <v>423</v>
      </c>
      <c r="C294" s="10" t="s">
        <v>732</v>
      </c>
      <c r="D294" s="19">
        <v>0.116969</v>
      </c>
      <c r="E294" s="19"/>
      <c r="F294" s="19">
        <v>0.116969</v>
      </c>
    </row>
    <row r="295" spans="1:6" ht="33.75" x14ac:dyDescent="0.15">
      <c r="A295" s="9">
        <v>364</v>
      </c>
      <c r="B295" s="10" t="s">
        <v>193</v>
      </c>
      <c r="C295" s="10" t="s">
        <v>1043</v>
      </c>
      <c r="D295" s="19"/>
      <c r="E295" s="19">
        <v>0.104195</v>
      </c>
      <c r="F295" s="19">
        <v>0.104195</v>
      </c>
    </row>
    <row r="296" spans="1:6" ht="22.5" x14ac:dyDescent="0.15">
      <c r="A296" s="9">
        <v>301</v>
      </c>
      <c r="B296" s="10" t="s">
        <v>423</v>
      </c>
      <c r="C296" s="10" t="s">
        <v>422</v>
      </c>
      <c r="D296" s="19">
        <v>0.100089</v>
      </c>
      <c r="E296" s="19"/>
      <c r="F296" s="19">
        <v>0.100089</v>
      </c>
    </row>
    <row r="297" spans="1:6" ht="22.5" x14ac:dyDescent="0.15">
      <c r="A297" s="9">
        <v>301</v>
      </c>
      <c r="B297" s="10" t="s">
        <v>423</v>
      </c>
      <c r="C297" s="10" t="s">
        <v>483</v>
      </c>
      <c r="D297" s="19">
        <v>9.41274E-2</v>
      </c>
      <c r="E297" s="19"/>
      <c r="F297" s="19">
        <v>9.41274E-2</v>
      </c>
    </row>
    <row r="298" spans="1:6" ht="22.5" x14ac:dyDescent="0.15">
      <c r="A298" s="9">
        <v>669</v>
      </c>
      <c r="B298" s="10" t="s">
        <v>198</v>
      </c>
      <c r="C298" s="10" t="s">
        <v>765</v>
      </c>
      <c r="D298" s="19">
        <v>5.7500000000000002E-2</v>
      </c>
      <c r="E298" s="19"/>
      <c r="F298" s="19">
        <v>5.7500000000000002E-2</v>
      </c>
    </row>
    <row r="299" spans="1:6" x14ac:dyDescent="0.15">
      <c r="A299" s="9">
        <v>604</v>
      </c>
      <c r="B299" s="10" t="s">
        <v>8</v>
      </c>
      <c r="C299" s="10" t="s">
        <v>1044</v>
      </c>
      <c r="D299" s="28">
        <v>4.1063800000000004E-2</v>
      </c>
      <c r="E299" s="28"/>
      <c r="F299" s="28">
        <v>4.1063800000000004E-2</v>
      </c>
    </row>
    <row r="300" spans="1:6" x14ac:dyDescent="0.15">
      <c r="A300" s="9">
        <v>651</v>
      </c>
      <c r="B300" s="10" t="s">
        <v>329</v>
      </c>
      <c r="C300" s="10" t="s">
        <v>330</v>
      </c>
      <c r="D300" s="28">
        <v>3.5998989999999995E-2</v>
      </c>
      <c r="E300" s="28"/>
      <c r="F300" s="28">
        <v>3.5998989999999995E-2</v>
      </c>
    </row>
    <row r="301" spans="1:6" ht="33.75" x14ac:dyDescent="0.15">
      <c r="A301" s="9">
        <v>105</v>
      </c>
      <c r="B301" s="10" t="s">
        <v>23</v>
      </c>
      <c r="C301" s="10" t="s">
        <v>1045</v>
      </c>
      <c r="D301" s="28">
        <v>2.4930000000000001E-2</v>
      </c>
      <c r="E301" s="28"/>
      <c r="F301" s="28">
        <v>2.4930000000000001E-2</v>
      </c>
    </row>
    <row r="302" spans="1:6" ht="22.5" x14ac:dyDescent="0.15">
      <c r="A302" s="9">
        <v>906</v>
      </c>
      <c r="B302" s="10" t="s">
        <v>202</v>
      </c>
      <c r="C302" s="10" t="s">
        <v>766</v>
      </c>
      <c r="D302" s="28">
        <v>1.8316919999999997E-2</v>
      </c>
      <c r="E302" s="28"/>
      <c r="F302" s="28">
        <v>1.8316919999999997E-2</v>
      </c>
    </row>
    <row r="303" spans="1:6" ht="22.5" x14ac:dyDescent="0.15">
      <c r="A303" s="9">
        <v>613</v>
      </c>
      <c r="B303" s="10" t="s">
        <v>18</v>
      </c>
      <c r="C303" s="10" t="s">
        <v>1046</v>
      </c>
      <c r="D303" s="28"/>
      <c r="E303" s="31">
        <v>9.0000000000000007E-7</v>
      </c>
      <c r="F303" s="31">
        <v>9.0000000000000007E-7</v>
      </c>
    </row>
  </sheetData>
  <sortState xmlns:xlrd2="http://schemas.microsoft.com/office/spreadsheetml/2017/richdata2" ref="A7:H303">
    <sortCondition descending="1" ref="F7:F303"/>
  </sortState>
  <mergeCells count="2">
    <mergeCell ref="A4:B4"/>
    <mergeCell ref="D4:F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B0A6C-78D7-4B3A-8252-1AD3703EDFFC}">
  <dimension ref="A1:H85"/>
  <sheetViews>
    <sheetView showGridLines="0" zoomScale="98" zoomScaleNormal="98" workbookViewId="0">
      <pane ySplit="1" topLeftCell="A4" activePane="bottomLeft" state="frozen"/>
      <selection activeCell="A2" sqref="A2"/>
      <selection pane="bottomLeft" activeCell="F6" sqref="D6:F6"/>
    </sheetView>
  </sheetViews>
  <sheetFormatPr baseColWidth="10" defaultRowHeight="13.5" outlineLevelCol="1" x14ac:dyDescent="0.15"/>
  <cols>
    <col min="1" max="1" width="6.5703125" style="5" customWidth="1"/>
    <col min="2" max="2" width="46.5703125" style="5" customWidth="1"/>
    <col min="3" max="3" width="72.28515625" style="5" customWidth="1"/>
    <col min="4" max="4" width="10.7109375" style="5" bestFit="1" customWidth="1"/>
    <col min="5" max="6" width="12.7109375" style="5" customWidth="1" outlineLevel="1"/>
    <col min="7" max="16384" width="11.42578125" style="5"/>
  </cols>
  <sheetData>
    <row r="1" spans="1:8" s="1" customFormat="1" x14ac:dyDescent="0.15">
      <c r="A1" s="13" t="s">
        <v>26</v>
      </c>
    </row>
    <row r="2" spans="1:8" s="1" customFormat="1" x14ac:dyDescent="0.15">
      <c r="A2" s="14" t="s">
        <v>25</v>
      </c>
    </row>
    <row r="3" spans="1:8" s="3" customFormat="1" ht="14.25" thickBot="1" x14ac:dyDescent="0.2">
      <c r="A3" s="2"/>
      <c r="B3" s="2"/>
      <c r="C3" s="2"/>
      <c r="D3" s="2"/>
      <c r="E3" s="2"/>
      <c r="F3" s="2"/>
    </row>
    <row r="4" spans="1:8" ht="15" thickTop="1" thickBot="1" x14ac:dyDescent="0.2">
      <c r="A4" s="44" t="s">
        <v>0</v>
      </c>
      <c r="B4" s="44"/>
      <c r="C4" s="4" t="s">
        <v>1</v>
      </c>
      <c r="D4" s="44" t="s">
        <v>27</v>
      </c>
      <c r="E4" s="44"/>
      <c r="F4" s="44"/>
    </row>
    <row r="5" spans="1:8" ht="23.25" thickBot="1" x14ac:dyDescent="0.2">
      <c r="A5" s="6" t="s">
        <v>2</v>
      </c>
      <c r="B5" s="6" t="s">
        <v>3</v>
      </c>
      <c r="C5" s="6" t="s">
        <v>4</v>
      </c>
      <c r="D5" s="6" t="s">
        <v>5</v>
      </c>
      <c r="E5" s="6" t="s">
        <v>6</v>
      </c>
      <c r="F5" s="6" t="s">
        <v>102</v>
      </c>
    </row>
    <row r="6" spans="1:8" ht="14.25" thickTop="1" x14ac:dyDescent="0.15">
      <c r="A6" s="15" t="s">
        <v>7</v>
      </c>
      <c r="B6" s="7"/>
      <c r="C6" s="7"/>
      <c r="D6" s="8">
        <f>+SUM(D7:D85)</f>
        <v>29199.26526580998</v>
      </c>
      <c r="E6" s="8">
        <f>+SUM(E7:E85)</f>
        <v>12620.328250980001</v>
      </c>
      <c r="F6" s="8">
        <f>+SUM(F7:F85)</f>
        <v>41819.593516789995</v>
      </c>
    </row>
    <row r="7" spans="1:8" s="12" customFormat="1" ht="22.5" x14ac:dyDescent="0.15">
      <c r="A7" s="9">
        <v>613</v>
      </c>
      <c r="B7" s="10" t="s">
        <v>18</v>
      </c>
      <c r="C7" s="10" t="s">
        <v>88</v>
      </c>
      <c r="D7" s="22"/>
      <c r="E7" s="22">
        <v>6432.0159303199998</v>
      </c>
      <c r="F7" s="22">
        <v>6432.0159303199998</v>
      </c>
      <c r="G7" s="5"/>
      <c r="H7" s="5"/>
    </row>
    <row r="8" spans="1:8" ht="22.5" x14ac:dyDescent="0.15">
      <c r="A8" s="9">
        <v>106</v>
      </c>
      <c r="B8" s="10" t="s">
        <v>10</v>
      </c>
      <c r="C8" s="10" t="s">
        <v>20</v>
      </c>
      <c r="D8" s="22">
        <v>5809.7930669799998</v>
      </c>
      <c r="E8" s="22"/>
      <c r="F8" s="22">
        <v>5809.7930669799998</v>
      </c>
    </row>
    <row r="9" spans="1:8" x14ac:dyDescent="0.15">
      <c r="A9" s="9">
        <v>604</v>
      </c>
      <c r="B9" s="10" t="s">
        <v>8</v>
      </c>
      <c r="C9" s="10" t="s">
        <v>75</v>
      </c>
      <c r="D9" s="22">
        <v>5684.9272474399995</v>
      </c>
      <c r="E9" s="22"/>
      <c r="F9" s="22">
        <v>5684.9272474399995</v>
      </c>
    </row>
    <row r="10" spans="1:8" ht="22.5" x14ac:dyDescent="0.15">
      <c r="A10" s="9">
        <v>106</v>
      </c>
      <c r="B10" s="10" t="s">
        <v>10</v>
      </c>
      <c r="C10" s="10" t="s">
        <v>13</v>
      </c>
      <c r="D10" s="22">
        <v>5239.69594117</v>
      </c>
      <c r="E10" s="22"/>
      <c r="F10" s="22">
        <v>5239.69594117</v>
      </c>
    </row>
    <row r="11" spans="1:8" ht="33.75" x14ac:dyDescent="0.15">
      <c r="A11" s="9">
        <v>604</v>
      </c>
      <c r="B11" s="10" t="s">
        <v>8</v>
      </c>
      <c r="C11" s="10" t="s">
        <v>76</v>
      </c>
      <c r="D11" s="22">
        <v>2675.7099302199999</v>
      </c>
      <c r="E11" s="22"/>
      <c r="F11" s="22">
        <v>2675.7099302199999</v>
      </c>
    </row>
    <row r="12" spans="1:8" ht="22.5" x14ac:dyDescent="0.15">
      <c r="A12" s="9">
        <v>613</v>
      </c>
      <c r="B12" s="10" t="s">
        <v>18</v>
      </c>
      <c r="C12" s="10" t="s">
        <v>89</v>
      </c>
      <c r="D12" s="22"/>
      <c r="E12" s="22">
        <v>1890.0298934</v>
      </c>
      <c r="F12" s="22">
        <v>1890.0298934</v>
      </c>
    </row>
    <row r="13" spans="1:8" ht="22.5" x14ac:dyDescent="0.15">
      <c r="A13" s="9">
        <v>604</v>
      </c>
      <c r="B13" s="10" t="s">
        <v>8</v>
      </c>
      <c r="C13" s="10" t="s">
        <v>77</v>
      </c>
      <c r="D13" s="22">
        <v>1388.92120473</v>
      </c>
      <c r="E13" s="22"/>
      <c r="F13" s="22">
        <v>1388.92120473</v>
      </c>
    </row>
    <row r="14" spans="1:8" ht="22.5" x14ac:dyDescent="0.15">
      <c r="A14" s="9">
        <v>374</v>
      </c>
      <c r="B14" s="10" t="s">
        <v>560</v>
      </c>
      <c r="C14" s="10" t="s">
        <v>782</v>
      </c>
      <c r="D14" s="22">
        <v>1338.3981980000001</v>
      </c>
      <c r="E14" s="22"/>
      <c r="F14" s="22">
        <v>1338.3981980000001</v>
      </c>
    </row>
    <row r="15" spans="1:8" ht="22.5" x14ac:dyDescent="0.15">
      <c r="A15" s="9">
        <v>106</v>
      </c>
      <c r="B15" s="10" t="s">
        <v>10</v>
      </c>
      <c r="C15" s="10" t="s">
        <v>11</v>
      </c>
      <c r="D15" s="22">
        <v>974.33609166999997</v>
      </c>
      <c r="E15" s="22"/>
      <c r="F15" s="22">
        <v>974.33609166999997</v>
      </c>
    </row>
    <row r="16" spans="1:8" ht="33.75" x14ac:dyDescent="0.15">
      <c r="A16" s="9">
        <v>604</v>
      </c>
      <c r="B16" s="10" t="s">
        <v>8</v>
      </c>
      <c r="C16" s="10" t="s">
        <v>78</v>
      </c>
      <c r="D16" s="22">
        <v>868.92489126999999</v>
      </c>
      <c r="E16" s="22"/>
      <c r="F16" s="22">
        <v>868.92489126999999</v>
      </c>
    </row>
    <row r="17" spans="1:6" x14ac:dyDescent="0.15">
      <c r="A17" s="9">
        <v>604</v>
      </c>
      <c r="B17" s="10" t="s">
        <v>8</v>
      </c>
      <c r="C17" s="10" t="s">
        <v>79</v>
      </c>
      <c r="D17" s="22">
        <v>696.96302076999996</v>
      </c>
      <c r="E17" s="22"/>
      <c r="F17" s="22">
        <v>696.96302076999996</v>
      </c>
    </row>
    <row r="18" spans="1:6" ht="33.75" x14ac:dyDescent="0.15">
      <c r="A18" s="9">
        <v>604</v>
      </c>
      <c r="B18" s="10" t="s">
        <v>8</v>
      </c>
      <c r="C18" s="10" t="s">
        <v>80</v>
      </c>
      <c r="D18" s="22">
        <v>678.24965128999997</v>
      </c>
      <c r="E18" s="22"/>
      <c r="F18" s="22">
        <v>678.24965128999997</v>
      </c>
    </row>
    <row r="19" spans="1:6" ht="22.5" x14ac:dyDescent="0.15">
      <c r="A19" s="9">
        <v>613</v>
      </c>
      <c r="B19" s="10" t="s">
        <v>18</v>
      </c>
      <c r="C19" s="10" t="s">
        <v>90</v>
      </c>
      <c r="D19" s="22"/>
      <c r="E19" s="22">
        <v>634.28933584000004</v>
      </c>
      <c r="F19" s="22">
        <v>634.28933584000004</v>
      </c>
    </row>
    <row r="20" spans="1:6" ht="22.5" x14ac:dyDescent="0.15">
      <c r="A20" s="9">
        <v>613</v>
      </c>
      <c r="B20" s="10" t="s">
        <v>18</v>
      </c>
      <c r="C20" s="10" t="s">
        <v>91</v>
      </c>
      <c r="D20" s="22"/>
      <c r="E20" s="22">
        <v>522.88896611999996</v>
      </c>
      <c r="F20" s="22">
        <v>522.88896611999996</v>
      </c>
    </row>
    <row r="21" spans="1:6" ht="22.5" x14ac:dyDescent="0.15">
      <c r="A21" s="9">
        <v>604</v>
      </c>
      <c r="B21" s="10" t="s">
        <v>8</v>
      </c>
      <c r="C21" s="10" t="s">
        <v>81</v>
      </c>
      <c r="D21" s="22">
        <v>496.19128422000006</v>
      </c>
      <c r="E21" s="22"/>
      <c r="F21" s="22">
        <v>496.19128422000006</v>
      </c>
    </row>
    <row r="22" spans="1:6" ht="22.5" x14ac:dyDescent="0.15">
      <c r="A22" s="9">
        <v>114</v>
      </c>
      <c r="B22" s="10" t="s">
        <v>187</v>
      </c>
      <c r="C22" s="10" t="s">
        <v>45</v>
      </c>
      <c r="D22" s="22"/>
      <c r="E22" s="22">
        <v>451.63039600000002</v>
      </c>
      <c r="F22" s="22">
        <v>451.63039600000002</v>
      </c>
    </row>
    <row r="23" spans="1:6" x14ac:dyDescent="0.15">
      <c r="A23" s="9">
        <v>604</v>
      </c>
      <c r="B23" s="10" t="s">
        <v>8</v>
      </c>
      <c r="C23" s="10" t="s">
        <v>82</v>
      </c>
      <c r="D23" s="22">
        <v>414.22833494000002</v>
      </c>
      <c r="E23" s="22"/>
      <c r="F23" s="22">
        <v>414.22833494000002</v>
      </c>
    </row>
    <row r="24" spans="1:6" ht="45" x14ac:dyDescent="0.15">
      <c r="A24" s="9">
        <v>381</v>
      </c>
      <c r="B24" s="10" t="s">
        <v>9</v>
      </c>
      <c r="C24" s="10" t="s">
        <v>71</v>
      </c>
      <c r="D24" s="22">
        <v>412.59638107999996</v>
      </c>
      <c r="E24" s="22"/>
      <c r="F24" s="22">
        <v>412.59638107999996</v>
      </c>
    </row>
    <row r="25" spans="1:6" ht="22.5" x14ac:dyDescent="0.15">
      <c r="A25" s="9">
        <v>106</v>
      </c>
      <c r="B25" s="10" t="s">
        <v>10</v>
      </c>
      <c r="C25" s="10" t="s">
        <v>35</v>
      </c>
      <c r="D25" s="22">
        <v>405.67323945999999</v>
      </c>
      <c r="E25" s="22"/>
      <c r="F25" s="22">
        <v>405.67323945999999</v>
      </c>
    </row>
    <row r="26" spans="1:6" ht="22.5" x14ac:dyDescent="0.15">
      <c r="A26" s="9">
        <v>604</v>
      </c>
      <c r="B26" s="10" t="s">
        <v>8</v>
      </c>
      <c r="C26" s="10" t="s">
        <v>83</v>
      </c>
      <c r="D26" s="22">
        <v>398.72963913999996</v>
      </c>
      <c r="E26" s="22"/>
      <c r="F26" s="22">
        <v>398.72963913999996</v>
      </c>
    </row>
    <row r="27" spans="1:6" x14ac:dyDescent="0.15">
      <c r="A27" s="9">
        <v>330</v>
      </c>
      <c r="B27" s="10" t="s">
        <v>14</v>
      </c>
      <c r="C27" s="10" t="s">
        <v>53</v>
      </c>
      <c r="D27" s="22"/>
      <c r="E27" s="22">
        <v>368.00949427999996</v>
      </c>
      <c r="F27" s="22">
        <v>368.00949427999996</v>
      </c>
    </row>
    <row r="28" spans="1:6" ht="33.75" x14ac:dyDescent="0.15">
      <c r="A28" s="9">
        <v>106</v>
      </c>
      <c r="B28" s="10" t="s">
        <v>10</v>
      </c>
      <c r="C28" s="10" t="s">
        <v>36</v>
      </c>
      <c r="D28" s="22">
        <v>317.11414507999996</v>
      </c>
      <c r="E28" s="22"/>
      <c r="F28" s="22">
        <v>317.11414507999996</v>
      </c>
    </row>
    <row r="29" spans="1:6" ht="22.5" x14ac:dyDescent="0.15">
      <c r="A29" s="9">
        <v>365</v>
      </c>
      <c r="B29" s="10" t="s">
        <v>194</v>
      </c>
      <c r="C29" s="10" t="s">
        <v>69</v>
      </c>
      <c r="D29" s="22"/>
      <c r="E29" s="22">
        <v>310.57120142000002</v>
      </c>
      <c r="F29" s="22">
        <v>310.57120142000002</v>
      </c>
    </row>
    <row r="30" spans="1:6" ht="22.5" x14ac:dyDescent="0.15">
      <c r="A30" s="9">
        <v>107</v>
      </c>
      <c r="B30" s="10" t="s">
        <v>17</v>
      </c>
      <c r="C30" s="10" t="s">
        <v>38</v>
      </c>
      <c r="D30" s="22">
        <v>238.88804815</v>
      </c>
      <c r="E30" s="22"/>
      <c r="F30" s="22">
        <v>238.88804815</v>
      </c>
    </row>
    <row r="31" spans="1:6" x14ac:dyDescent="0.15">
      <c r="A31" s="9">
        <v>377</v>
      </c>
      <c r="B31" s="10" t="s">
        <v>12</v>
      </c>
      <c r="C31" s="10" t="s">
        <v>64</v>
      </c>
      <c r="D31" s="22"/>
      <c r="E31" s="22">
        <v>225</v>
      </c>
      <c r="F31" s="22">
        <v>225</v>
      </c>
    </row>
    <row r="32" spans="1:6" x14ac:dyDescent="0.15">
      <c r="A32" s="9">
        <v>613</v>
      </c>
      <c r="B32" s="10" t="s">
        <v>18</v>
      </c>
      <c r="C32" s="10" t="s">
        <v>92</v>
      </c>
      <c r="D32" s="22"/>
      <c r="E32" s="22">
        <v>196.48469715000002</v>
      </c>
      <c r="F32" s="22">
        <v>196.48469715000002</v>
      </c>
    </row>
    <row r="33" spans="1:6" ht="22.5" x14ac:dyDescent="0.15">
      <c r="A33" s="9">
        <v>917</v>
      </c>
      <c r="B33" s="10" t="s">
        <v>200</v>
      </c>
      <c r="C33" s="10" t="s">
        <v>98</v>
      </c>
      <c r="D33" s="22"/>
      <c r="E33" s="22">
        <v>192.58782950999998</v>
      </c>
      <c r="F33" s="22">
        <v>192.58782950999998</v>
      </c>
    </row>
    <row r="34" spans="1:6" ht="22.5" x14ac:dyDescent="0.15">
      <c r="A34" s="9">
        <v>364</v>
      </c>
      <c r="B34" s="10" t="s">
        <v>193</v>
      </c>
      <c r="C34" s="10" t="s">
        <v>63</v>
      </c>
      <c r="D34" s="22">
        <v>189.77076890000001</v>
      </c>
      <c r="E34" s="22"/>
      <c r="F34" s="22">
        <v>189.77076890000001</v>
      </c>
    </row>
    <row r="35" spans="1:6" ht="33.75" x14ac:dyDescent="0.15">
      <c r="A35" s="9">
        <v>106</v>
      </c>
      <c r="B35" s="10" t="s">
        <v>10</v>
      </c>
      <c r="C35" s="10" t="s">
        <v>36</v>
      </c>
      <c r="D35" s="22">
        <v>184.20403722</v>
      </c>
      <c r="E35" s="22"/>
      <c r="F35" s="22">
        <v>184.20403722</v>
      </c>
    </row>
    <row r="36" spans="1:6" x14ac:dyDescent="0.15">
      <c r="A36" s="9">
        <v>613</v>
      </c>
      <c r="B36" s="10" t="s">
        <v>18</v>
      </c>
      <c r="C36" s="10" t="s">
        <v>93</v>
      </c>
      <c r="D36" s="22"/>
      <c r="E36" s="22">
        <v>173.37431504</v>
      </c>
      <c r="F36" s="22">
        <v>173.37431504</v>
      </c>
    </row>
    <row r="37" spans="1:6" ht="22.5" x14ac:dyDescent="0.15">
      <c r="A37" s="9">
        <v>330</v>
      </c>
      <c r="B37" s="10" t="s">
        <v>14</v>
      </c>
      <c r="C37" s="10" t="s">
        <v>54</v>
      </c>
      <c r="D37" s="22"/>
      <c r="E37" s="22">
        <v>172.05895200000001</v>
      </c>
      <c r="F37" s="22">
        <v>172.05895200000001</v>
      </c>
    </row>
    <row r="38" spans="1:6" x14ac:dyDescent="0.15">
      <c r="A38" s="9">
        <v>377</v>
      </c>
      <c r="B38" s="10" t="s">
        <v>12</v>
      </c>
      <c r="C38" s="10" t="s">
        <v>70</v>
      </c>
      <c r="D38" s="22"/>
      <c r="E38" s="22">
        <v>155</v>
      </c>
      <c r="F38" s="22">
        <v>155</v>
      </c>
    </row>
    <row r="39" spans="1:6" ht="22.5" x14ac:dyDescent="0.15">
      <c r="A39" s="9">
        <v>325</v>
      </c>
      <c r="B39" s="10" t="s">
        <v>189</v>
      </c>
      <c r="C39" s="10" t="s">
        <v>50</v>
      </c>
      <c r="D39" s="22"/>
      <c r="E39" s="22">
        <v>146.82</v>
      </c>
      <c r="F39" s="22">
        <v>146.82</v>
      </c>
    </row>
    <row r="40" spans="1:6" ht="45" x14ac:dyDescent="0.15">
      <c r="A40" s="9">
        <v>381</v>
      </c>
      <c r="B40" s="10" t="s">
        <v>9</v>
      </c>
      <c r="C40" s="10" t="s">
        <v>72</v>
      </c>
      <c r="D40" s="22">
        <v>138.85309025999999</v>
      </c>
      <c r="E40" s="22"/>
      <c r="F40" s="22">
        <v>138.85309025999999</v>
      </c>
    </row>
    <row r="41" spans="1:6" x14ac:dyDescent="0.15">
      <c r="A41" s="9">
        <v>364</v>
      </c>
      <c r="B41" s="10" t="s">
        <v>193</v>
      </c>
      <c r="C41" s="10" t="s">
        <v>64</v>
      </c>
      <c r="D41" s="22"/>
      <c r="E41" s="22">
        <v>131.432571</v>
      </c>
      <c r="F41" s="22">
        <v>131.432571</v>
      </c>
    </row>
    <row r="42" spans="1:6" ht="22.5" x14ac:dyDescent="0.15">
      <c r="A42" s="9">
        <v>381</v>
      </c>
      <c r="B42" s="10" t="s">
        <v>9</v>
      </c>
      <c r="C42" s="10" t="s">
        <v>73</v>
      </c>
      <c r="D42" s="22">
        <v>129.3612335</v>
      </c>
      <c r="E42" s="22"/>
      <c r="F42" s="22">
        <v>129.3612335</v>
      </c>
    </row>
    <row r="43" spans="1:6" ht="22.5" x14ac:dyDescent="0.15">
      <c r="A43" s="9">
        <v>207</v>
      </c>
      <c r="B43" s="10" t="s">
        <v>188</v>
      </c>
      <c r="C43" s="10" t="s">
        <v>46</v>
      </c>
      <c r="D43" s="22">
        <v>118.796103</v>
      </c>
      <c r="E43" s="22"/>
      <c r="F43" s="22">
        <v>118.796103</v>
      </c>
    </row>
    <row r="44" spans="1:6" ht="33.75" x14ac:dyDescent="0.15">
      <c r="A44" s="9">
        <v>905</v>
      </c>
      <c r="B44" s="10" t="s">
        <v>199</v>
      </c>
      <c r="C44" s="10" t="s">
        <v>97</v>
      </c>
      <c r="D44" s="22"/>
      <c r="E44" s="22">
        <v>112.01121946000001</v>
      </c>
      <c r="F44" s="22">
        <v>112.01121946000001</v>
      </c>
    </row>
    <row r="45" spans="1:6" ht="22.5" x14ac:dyDescent="0.15">
      <c r="A45" s="9">
        <v>364</v>
      </c>
      <c r="B45" s="10" t="s">
        <v>193</v>
      </c>
      <c r="C45" s="10" t="s">
        <v>65</v>
      </c>
      <c r="D45" s="22"/>
      <c r="E45" s="22">
        <v>94.978334849999996</v>
      </c>
      <c r="F45" s="22">
        <v>94.978334849999996</v>
      </c>
    </row>
    <row r="46" spans="1:6" ht="22.5" x14ac:dyDescent="0.15">
      <c r="A46" s="9">
        <v>917</v>
      </c>
      <c r="B46" s="10" t="s">
        <v>200</v>
      </c>
      <c r="C46" s="10" t="s">
        <v>99</v>
      </c>
      <c r="D46" s="22"/>
      <c r="E46" s="22">
        <v>90.275375239999988</v>
      </c>
      <c r="F46" s="22">
        <v>90.275375239999988</v>
      </c>
    </row>
    <row r="47" spans="1:6" ht="33.75" x14ac:dyDescent="0.15">
      <c r="A47" s="9">
        <v>107</v>
      </c>
      <c r="B47" s="10" t="s">
        <v>17</v>
      </c>
      <c r="C47" s="10" t="s">
        <v>39</v>
      </c>
      <c r="D47" s="22">
        <v>85.229106700000003</v>
      </c>
      <c r="E47" s="22"/>
      <c r="F47" s="22">
        <v>85.229106700000003</v>
      </c>
    </row>
    <row r="48" spans="1:6" x14ac:dyDescent="0.15">
      <c r="A48" s="9">
        <v>361</v>
      </c>
      <c r="B48" s="10" t="s">
        <v>24</v>
      </c>
      <c r="C48" s="10" t="s">
        <v>60</v>
      </c>
      <c r="D48" s="22">
        <v>80.152280879999992</v>
      </c>
      <c r="E48" s="22"/>
      <c r="F48" s="22">
        <v>80.152280879999992</v>
      </c>
    </row>
    <row r="49" spans="1:6" ht="22.5" x14ac:dyDescent="0.15">
      <c r="A49" s="9">
        <v>917</v>
      </c>
      <c r="B49" s="10" t="s">
        <v>200</v>
      </c>
      <c r="C49" s="10" t="s">
        <v>100</v>
      </c>
      <c r="D49" s="22"/>
      <c r="E49" s="22">
        <v>70.367006000000003</v>
      </c>
      <c r="F49" s="22">
        <v>70.367006000000003</v>
      </c>
    </row>
    <row r="50" spans="1:6" ht="22.5" x14ac:dyDescent="0.15">
      <c r="A50" s="9">
        <v>328</v>
      </c>
      <c r="B50" s="10" t="s">
        <v>15</v>
      </c>
      <c r="C50" s="10" t="s">
        <v>52</v>
      </c>
      <c r="D50" s="22"/>
      <c r="E50" s="22">
        <v>65.804017799999997</v>
      </c>
      <c r="F50" s="22">
        <v>65.804017799999997</v>
      </c>
    </row>
    <row r="51" spans="1:6" ht="22.5" x14ac:dyDescent="0.15">
      <c r="A51" s="9">
        <v>107</v>
      </c>
      <c r="B51" s="10" t="s">
        <v>17</v>
      </c>
      <c r="C51" s="10" t="s">
        <v>40</v>
      </c>
      <c r="D51" s="22">
        <v>57.854011999999997</v>
      </c>
      <c r="E51" s="22"/>
      <c r="F51" s="22">
        <v>57.854011999999997</v>
      </c>
    </row>
    <row r="52" spans="1:6" ht="22.5" x14ac:dyDescent="0.15">
      <c r="A52" s="9">
        <v>103</v>
      </c>
      <c r="B52" s="10" t="s">
        <v>186</v>
      </c>
      <c r="C52" s="10" t="s">
        <v>28</v>
      </c>
      <c r="D52" s="22"/>
      <c r="E52" s="22">
        <v>50</v>
      </c>
      <c r="F52" s="22">
        <f>+E52</f>
        <v>50</v>
      </c>
    </row>
    <row r="53" spans="1:6" ht="22.5" x14ac:dyDescent="0.15">
      <c r="A53" s="9">
        <v>330</v>
      </c>
      <c r="B53" s="10" t="s">
        <v>14</v>
      </c>
      <c r="C53" s="10" t="s">
        <v>55</v>
      </c>
      <c r="D53" s="22"/>
      <c r="E53" s="22">
        <v>37.216344749999998</v>
      </c>
      <c r="F53" s="22">
        <v>37.216344749999998</v>
      </c>
    </row>
    <row r="54" spans="1:6" x14ac:dyDescent="0.15">
      <c r="A54" s="9">
        <v>105</v>
      </c>
      <c r="B54" s="10" t="s">
        <v>23</v>
      </c>
      <c r="C54" s="10" t="s">
        <v>29</v>
      </c>
      <c r="D54" s="22">
        <v>34.716689500000001</v>
      </c>
      <c r="E54" s="22"/>
      <c r="F54" s="22">
        <v>34.716689500000001</v>
      </c>
    </row>
    <row r="55" spans="1:6" ht="33.75" x14ac:dyDescent="0.15">
      <c r="A55" s="9">
        <v>107</v>
      </c>
      <c r="B55" s="10" t="s">
        <v>17</v>
      </c>
      <c r="C55" s="10" t="s">
        <v>41</v>
      </c>
      <c r="D55" s="22">
        <v>32.548904620000002</v>
      </c>
      <c r="E55" s="22"/>
      <c r="F55" s="22">
        <v>32.548904620000002</v>
      </c>
    </row>
    <row r="56" spans="1:6" x14ac:dyDescent="0.15">
      <c r="A56" s="9">
        <v>322</v>
      </c>
      <c r="B56" s="10" t="s">
        <v>16</v>
      </c>
      <c r="C56" s="10" t="s">
        <v>48</v>
      </c>
      <c r="D56" s="22"/>
      <c r="E56" s="22">
        <v>24</v>
      </c>
      <c r="F56" s="22">
        <v>24</v>
      </c>
    </row>
    <row r="57" spans="1:6" ht="22.5" x14ac:dyDescent="0.15">
      <c r="A57" s="9">
        <v>330</v>
      </c>
      <c r="B57" s="10" t="s">
        <v>14</v>
      </c>
      <c r="C57" s="10" t="s">
        <v>56</v>
      </c>
      <c r="D57" s="22"/>
      <c r="E57" s="22">
        <v>23.831630000000001</v>
      </c>
      <c r="F57" s="22">
        <v>23.831630000000001</v>
      </c>
    </row>
    <row r="58" spans="1:6" ht="33.75" x14ac:dyDescent="0.15">
      <c r="A58" s="9">
        <v>606</v>
      </c>
      <c r="B58" s="10" t="s">
        <v>22</v>
      </c>
      <c r="C58" s="10" t="s">
        <v>84</v>
      </c>
      <c r="D58" s="22">
        <v>21.725000000000001</v>
      </c>
      <c r="E58" s="22"/>
      <c r="F58" s="22">
        <v>21.725000000000001</v>
      </c>
    </row>
    <row r="59" spans="1:6" ht="45" x14ac:dyDescent="0.15">
      <c r="A59" s="9">
        <v>606</v>
      </c>
      <c r="B59" s="10" t="s">
        <v>22</v>
      </c>
      <c r="C59" s="10" t="s">
        <v>85</v>
      </c>
      <c r="D59" s="22">
        <v>19.801486430000001</v>
      </c>
      <c r="E59" s="22"/>
      <c r="F59" s="22">
        <v>19.801486430000001</v>
      </c>
    </row>
    <row r="60" spans="1:6" ht="22.5" x14ac:dyDescent="0.15">
      <c r="A60" s="9">
        <v>105</v>
      </c>
      <c r="B60" s="10" t="s">
        <v>23</v>
      </c>
      <c r="C60" s="10" t="s">
        <v>30</v>
      </c>
      <c r="D60" s="22">
        <v>19.574732559999998</v>
      </c>
      <c r="E60" s="22"/>
      <c r="F60" s="22">
        <v>19.574732559999998</v>
      </c>
    </row>
    <row r="61" spans="1:6" ht="33.75" x14ac:dyDescent="0.15">
      <c r="A61" s="9">
        <v>364</v>
      </c>
      <c r="B61" s="10" t="s">
        <v>193</v>
      </c>
      <c r="C61" s="10" t="s">
        <v>66</v>
      </c>
      <c r="D61" s="22"/>
      <c r="E61" s="22">
        <v>17.6279769</v>
      </c>
      <c r="F61" s="22">
        <v>17.6279769</v>
      </c>
    </row>
    <row r="62" spans="1:6" ht="22.5" x14ac:dyDescent="0.15">
      <c r="A62" s="9">
        <v>917</v>
      </c>
      <c r="B62" s="10" t="s">
        <v>200</v>
      </c>
      <c r="C62" s="10" t="s">
        <v>101</v>
      </c>
      <c r="D62" s="22"/>
      <c r="E62" s="22">
        <v>14.520809760000001</v>
      </c>
      <c r="F62" s="22">
        <v>14.520809760000001</v>
      </c>
    </row>
    <row r="63" spans="1:6" ht="33.75" x14ac:dyDescent="0.15">
      <c r="A63" s="9">
        <v>107</v>
      </c>
      <c r="B63" s="10" t="s">
        <v>17</v>
      </c>
      <c r="C63" s="10" t="s">
        <v>42</v>
      </c>
      <c r="D63" s="22">
        <v>12.007899</v>
      </c>
      <c r="E63" s="22"/>
      <c r="F63" s="22">
        <v>12.007899</v>
      </c>
    </row>
    <row r="64" spans="1:6" x14ac:dyDescent="0.15">
      <c r="A64" s="9">
        <v>322</v>
      </c>
      <c r="B64" s="10" t="s">
        <v>16</v>
      </c>
      <c r="C64" s="10" t="s">
        <v>49</v>
      </c>
      <c r="D64" s="22">
        <v>10.738</v>
      </c>
      <c r="E64" s="22"/>
      <c r="F64" s="22">
        <v>10.738</v>
      </c>
    </row>
    <row r="65" spans="1:6" ht="22.5" x14ac:dyDescent="0.15">
      <c r="A65" s="9">
        <v>350</v>
      </c>
      <c r="B65" s="10" t="s">
        <v>191</v>
      </c>
      <c r="C65" s="10" t="s">
        <v>57</v>
      </c>
      <c r="D65" s="22"/>
      <c r="E65" s="22">
        <v>8.0975278199999998</v>
      </c>
      <c r="F65" s="22">
        <v>8.0975278199999998</v>
      </c>
    </row>
    <row r="66" spans="1:6" x14ac:dyDescent="0.15">
      <c r="A66" s="9">
        <v>356</v>
      </c>
      <c r="B66" s="10" t="s">
        <v>21</v>
      </c>
      <c r="C66" s="10" t="s">
        <v>58</v>
      </c>
      <c r="D66" s="22"/>
      <c r="E66" s="22">
        <v>7</v>
      </c>
      <c r="F66" s="22">
        <v>7</v>
      </c>
    </row>
    <row r="67" spans="1:6" ht="33.75" x14ac:dyDescent="0.15">
      <c r="A67" s="9">
        <v>106</v>
      </c>
      <c r="B67" s="10" t="s">
        <v>10</v>
      </c>
      <c r="C67" s="10" t="s">
        <v>37</v>
      </c>
      <c r="D67" s="22">
        <v>5.8471272399999998</v>
      </c>
      <c r="E67" s="22"/>
      <c r="F67" s="22">
        <v>5.8471272399999998</v>
      </c>
    </row>
    <row r="68" spans="1:6" x14ac:dyDescent="0.15">
      <c r="A68" s="9">
        <v>105</v>
      </c>
      <c r="B68" s="10" t="s">
        <v>23</v>
      </c>
      <c r="C68" s="10" t="s">
        <v>31</v>
      </c>
      <c r="D68" s="22">
        <v>5.4357055899999995</v>
      </c>
      <c r="E68" s="22"/>
      <c r="F68" s="22">
        <v>5.4357055899999995</v>
      </c>
    </row>
    <row r="69" spans="1:6" x14ac:dyDescent="0.15">
      <c r="A69" s="9">
        <v>606</v>
      </c>
      <c r="B69" s="10" t="s">
        <v>22</v>
      </c>
      <c r="C69" s="10" t="s">
        <v>86</v>
      </c>
      <c r="D69" s="22">
        <v>2.6833200000000001</v>
      </c>
      <c r="E69" s="22"/>
      <c r="F69" s="22">
        <v>2.6833200000000001</v>
      </c>
    </row>
    <row r="70" spans="1:6" ht="33.75" x14ac:dyDescent="0.15">
      <c r="A70" s="9">
        <v>107</v>
      </c>
      <c r="B70" s="10" t="s">
        <v>17</v>
      </c>
      <c r="C70" s="10" t="s">
        <v>43</v>
      </c>
      <c r="D70" s="22">
        <v>2.2747389999999998</v>
      </c>
      <c r="E70" s="22"/>
      <c r="F70" s="22">
        <v>2.2747389999999998</v>
      </c>
    </row>
    <row r="71" spans="1:6" ht="22.5" x14ac:dyDescent="0.15">
      <c r="A71" s="9">
        <v>107</v>
      </c>
      <c r="B71" s="10" t="s">
        <v>17</v>
      </c>
      <c r="C71" s="10" t="s">
        <v>44</v>
      </c>
      <c r="D71" s="22">
        <v>1.9513590000000001</v>
      </c>
      <c r="E71" s="22"/>
      <c r="F71" s="22">
        <v>1.9513590000000001</v>
      </c>
    </row>
    <row r="72" spans="1:6" ht="22.5" x14ac:dyDescent="0.15">
      <c r="A72" s="9">
        <v>364</v>
      </c>
      <c r="B72" s="10" t="s">
        <v>193</v>
      </c>
      <c r="C72" s="10" t="s">
        <v>67</v>
      </c>
      <c r="D72" s="22"/>
      <c r="E72" s="22">
        <v>1.3526879999999999</v>
      </c>
      <c r="F72" s="22">
        <v>1.3526879999999999</v>
      </c>
    </row>
    <row r="73" spans="1:6" x14ac:dyDescent="0.15">
      <c r="A73" s="9">
        <v>361</v>
      </c>
      <c r="B73" s="10" t="s">
        <v>24</v>
      </c>
      <c r="C73" s="10" t="s">
        <v>61</v>
      </c>
      <c r="D73" s="22">
        <v>1.1417489999999999</v>
      </c>
      <c r="E73" s="22"/>
      <c r="F73" s="22">
        <v>1.1417489999999999</v>
      </c>
    </row>
    <row r="74" spans="1:6" x14ac:dyDescent="0.15">
      <c r="A74" s="9">
        <v>105</v>
      </c>
      <c r="B74" s="10" t="s">
        <v>23</v>
      </c>
      <c r="C74" s="10" t="s">
        <v>32</v>
      </c>
      <c r="D74" s="22">
        <v>1.0364293499999999</v>
      </c>
      <c r="E74" s="22"/>
      <c r="F74" s="22">
        <v>1.0364293499999999</v>
      </c>
    </row>
    <row r="75" spans="1:6" ht="22.5" x14ac:dyDescent="0.15">
      <c r="A75" s="9">
        <v>326</v>
      </c>
      <c r="B75" s="10" t="s">
        <v>190</v>
      </c>
      <c r="C75" s="10" t="s">
        <v>51</v>
      </c>
      <c r="D75" s="22">
        <v>0.90065700000000004</v>
      </c>
      <c r="E75" s="22"/>
      <c r="F75" s="22">
        <v>0.90065700000000004</v>
      </c>
    </row>
    <row r="76" spans="1:6" x14ac:dyDescent="0.15">
      <c r="A76" s="9">
        <v>207</v>
      </c>
      <c r="B76" s="10" t="s">
        <v>188</v>
      </c>
      <c r="C76" s="10" t="s">
        <v>47</v>
      </c>
      <c r="D76" s="22">
        <v>0.73769834999999995</v>
      </c>
      <c r="E76" s="22"/>
      <c r="F76" s="22">
        <v>0.73769834999999995</v>
      </c>
    </row>
    <row r="77" spans="1:6" ht="22.5" x14ac:dyDescent="0.15">
      <c r="A77" s="9">
        <v>362</v>
      </c>
      <c r="B77" s="10" t="s">
        <v>19</v>
      </c>
      <c r="C77" s="10" t="s">
        <v>62</v>
      </c>
      <c r="D77" s="22"/>
      <c r="E77" s="22">
        <v>0.73624931999999998</v>
      </c>
      <c r="F77" s="22">
        <v>0.73624931999999998</v>
      </c>
    </row>
    <row r="78" spans="1:6" ht="22.5" x14ac:dyDescent="0.15">
      <c r="A78" s="9">
        <v>105</v>
      </c>
      <c r="B78" s="10" t="s">
        <v>23</v>
      </c>
      <c r="C78" s="10" t="s">
        <v>33</v>
      </c>
      <c r="D78" s="22">
        <v>0.54487520999999994</v>
      </c>
      <c r="E78" s="22"/>
      <c r="F78" s="22">
        <v>0.54487520999999994</v>
      </c>
    </row>
    <row r="79" spans="1:6" ht="33.75" x14ac:dyDescent="0.15">
      <c r="A79" s="9">
        <v>105</v>
      </c>
      <c r="B79" s="10" t="s">
        <v>23</v>
      </c>
      <c r="C79" s="10" t="s">
        <v>34</v>
      </c>
      <c r="D79" s="22">
        <v>0.52776034999999999</v>
      </c>
      <c r="E79" s="22"/>
      <c r="F79" s="22">
        <v>0.52776034999999999</v>
      </c>
    </row>
    <row r="80" spans="1:6" ht="22.5" x14ac:dyDescent="0.15">
      <c r="A80" s="9">
        <v>382</v>
      </c>
      <c r="B80" s="10" t="s">
        <v>195</v>
      </c>
      <c r="C80" s="10" t="s">
        <v>74</v>
      </c>
      <c r="D80" s="22">
        <v>0.51065190000000005</v>
      </c>
      <c r="E80" s="22"/>
      <c r="F80" s="22">
        <v>0.51065190000000005</v>
      </c>
    </row>
    <row r="81" spans="1:8" ht="22.5" x14ac:dyDescent="0.15">
      <c r="A81" s="9">
        <v>623</v>
      </c>
      <c r="B81" s="10" t="s">
        <v>197</v>
      </c>
      <c r="C81" s="10" t="s">
        <v>95</v>
      </c>
      <c r="D81" s="23">
        <v>0.34499999999999997</v>
      </c>
      <c r="E81" s="23"/>
      <c r="F81" s="23">
        <v>0.34499999999999997</v>
      </c>
    </row>
    <row r="82" spans="1:8" ht="33.75" x14ac:dyDescent="0.15">
      <c r="A82" s="9">
        <v>364</v>
      </c>
      <c r="B82" s="10" t="s">
        <v>193</v>
      </c>
      <c r="C82" s="10" t="s">
        <v>68</v>
      </c>
      <c r="D82" s="23"/>
      <c r="E82" s="23">
        <v>0.31548900000000002</v>
      </c>
      <c r="F82" s="23">
        <v>0.31548900000000002</v>
      </c>
    </row>
    <row r="83" spans="1:8" ht="22.5" x14ac:dyDescent="0.15">
      <c r="A83" s="9">
        <v>360</v>
      </c>
      <c r="B83" s="10" t="s">
        <v>192</v>
      </c>
      <c r="C83" s="10" t="s">
        <v>59</v>
      </c>
      <c r="D83" s="23">
        <v>0.29606078999999996</v>
      </c>
      <c r="E83" s="23"/>
      <c r="F83" s="23">
        <v>0.29606078999999996</v>
      </c>
    </row>
    <row r="84" spans="1:8" ht="33.75" x14ac:dyDescent="0.15">
      <c r="A84" s="9">
        <v>669</v>
      </c>
      <c r="B84" s="10" t="s">
        <v>198</v>
      </c>
      <c r="C84" s="10" t="s">
        <v>96</v>
      </c>
      <c r="D84" s="23">
        <v>0.26388285</v>
      </c>
      <c r="E84" s="23"/>
      <c r="F84" s="23">
        <v>0.26388285</v>
      </c>
    </row>
    <row r="85" spans="1:8" ht="22.5" x14ac:dyDescent="0.15">
      <c r="A85" s="9">
        <v>609</v>
      </c>
      <c r="B85" s="10" t="s">
        <v>196</v>
      </c>
      <c r="C85" s="10" t="s">
        <v>87</v>
      </c>
      <c r="D85" s="23">
        <v>9.4589999999999994E-2</v>
      </c>
      <c r="E85" s="23"/>
      <c r="F85" s="23">
        <v>9.4589999999999994E-2</v>
      </c>
      <c r="G85" s="12"/>
      <c r="H85" s="12"/>
    </row>
  </sheetData>
  <sortState xmlns:xlrd2="http://schemas.microsoft.com/office/spreadsheetml/2017/richdata2" ref="A7:H85">
    <sortCondition descending="1" ref="F7:F85"/>
  </sortState>
  <mergeCells count="2">
    <mergeCell ref="D4:F4"/>
    <mergeCell ref="A4:B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93361-C59F-43A8-AC60-A41BAA28E477}">
  <dimension ref="A1:F77"/>
  <sheetViews>
    <sheetView showGridLines="0" zoomScale="98" zoomScaleNormal="98" workbookViewId="0">
      <pane ySplit="1" topLeftCell="A3" activePane="bottomLeft" state="frozen"/>
      <selection activeCell="A2" sqref="A2"/>
      <selection pane="bottomLeft" activeCell="C12" sqref="C4:C12"/>
    </sheetView>
  </sheetViews>
  <sheetFormatPr baseColWidth="10" defaultColWidth="11.42578125" defaultRowHeight="13.5" outlineLevelCol="1" x14ac:dyDescent="0.15"/>
  <cols>
    <col min="1" max="1" width="6.5703125" style="5" customWidth="1"/>
    <col min="2" max="2" width="46.5703125" style="5" customWidth="1"/>
    <col min="3" max="3" width="72.28515625" style="5" customWidth="1"/>
    <col min="4" max="4" width="10.7109375" style="5" bestFit="1" customWidth="1"/>
    <col min="5" max="6" width="12.7109375" style="5" customWidth="1" outlineLevel="1"/>
    <col min="7" max="16384" width="11.42578125" style="5"/>
  </cols>
  <sheetData>
    <row r="1" spans="1:6" s="1" customFormat="1" x14ac:dyDescent="0.15">
      <c r="A1" s="13" t="s">
        <v>1074</v>
      </c>
    </row>
    <row r="2" spans="1:6" s="1" customFormat="1" x14ac:dyDescent="0.15">
      <c r="A2" s="14" t="s">
        <v>25</v>
      </c>
    </row>
    <row r="3" spans="1:6" s="3" customFormat="1" ht="14.25" thickBot="1" x14ac:dyDescent="0.2">
      <c r="A3" s="2"/>
      <c r="B3" s="2"/>
      <c r="C3" s="2"/>
      <c r="D3" s="2"/>
      <c r="E3" s="2"/>
      <c r="F3" s="2"/>
    </row>
    <row r="4" spans="1:6" ht="15" thickTop="1" thickBot="1" x14ac:dyDescent="0.2">
      <c r="A4" s="44" t="s">
        <v>0</v>
      </c>
      <c r="B4" s="44"/>
      <c r="C4" s="4" t="s">
        <v>1</v>
      </c>
      <c r="D4" s="44" t="s">
        <v>27</v>
      </c>
      <c r="E4" s="44"/>
      <c r="F4" s="44"/>
    </row>
    <row r="5" spans="1:6" ht="23.25" thickBot="1" x14ac:dyDescent="0.2">
      <c r="A5" s="6" t="s">
        <v>2</v>
      </c>
      <c r="B5" s="6" t="s">
        <v>3</v>
      </c>
      <c r="C5" s="6" t="s">
        <v>4</v>
      </c>
      <c r="D5" s="6" t="s">
        <v>5</v>
      </c>
      <c r="E5" s="6" t="s">
        <v>6</v>
      </c>
      <c r="F5" s="6" t="s">
        <v>102</v>
      </c>
    </row>
    <row r="6" spans="1:6" ht="14.25" thickTop="1" x14ac:dyDescent="0.15">
      <c r="A6" s="15" t="s">
        <v>1075</v>
      </c>
      <c r="B6" s="7"/>
      <c r="C6" s="7"/>
      <c r="D6" s="8">
        <f>SUM(D7:D77)</f>
        <v>25213.900743969996</v>
      </c>
      <c r="E6" s="8">
        <f>SUM(E7:E77)</f>
        <v>9432.7759391599993</v>
      </c>
      <c r="F6" s="8">
        <f>SUM(F7:F77)</f>
        <v>34646.676683130027</v>
      </c>
    </row>
    <row r="7" spans="1:6" ht="22.5" x14ac:dyDescent="0.15">
      <c r="A7" s="9">
        <v>377</v>
      </c>
      <c r="B7" s="10" t="s">
        <v>12</v>
      </c>
      <c r="C7" s="10" t="s">
        <v>1076</v>
      </c>
      <c r="D7" s="11">
        <v>6803.8799372200001</v>
      </c>
      <c r="E7" s="11"/>
      <c r="F7" s="11">
        <v>6803.8799372200001</v>
      </c>
    </row>
    <row r="8" spans="1:6" x14ac:dyDescent="0.15">
      <c r="A8" s="9">
        <v>604</v>
      </c>
      <c r="B8" s="10" t="s">
        <v>8</v>
      </c>
      <c r="C8" s="10" t="s">
        <v>1077</v>
      </c>
      <c r="D8" s="11">
        <v>3707.4746623299998</v>
      </c>
      <c r="E8" s="11"/>
      <c r="F8" s="11">
        <v>3707.4746623299998</v>
      </c>
    </row>
    <row r="9" spans="1:6" ht="45" x14ac:dyDescent="0.15">
      <c r="A9" s="9">
        <v>604</v>
      </c>
      <c r="B9" s="10" t="s">
        <v>8</v>
      </c>
      <c r="C9" s="10" t="s">
        <v>1078</v>
      </c>
      <c r="D9" s="11">
        <v>3017.0838046899999</v>
      </c>
      <c r="E9" s="11"/>
      <c r="F9" s="11">
        <v>3017.0838046899999</v>
      </c>
    </row>
    <row r="10" spans="1:6" ht="22.5" x14ac:dyDescent="0.15">
      <c r="A10" s="9">
        <v>604</v>
      </c>
      <c r="B10" s="10" t="s">
        <v>8</v>
      </c>
      <c r="C10" s="10" t="s">
        <v>1079</v>
      </c>
      <c r="D10" s="11">
        <v>2577.2319312700001</v>
      </c>
      <c r="E10" s="11"/>
      <c r="F10" s="11">
        <v>2577.2319312700001</v>
      </c>
    </row>
    <row r="11" spans="1:6" ht="22.5" x14ac:dyDescent="0.15">
      <c r="A11" s="9">
        <v>364</v>
      </c>
      <c r="B11" s="10" t="s">
        <v>193</v>
      </c>
      <c r="C11" s="10" t="s">
        <v>1080</v>
      </c>
      <c r="D11" s="11">
        <v>2425.8774733200003</v>
      </c>
      <c r="E11" s="11"/>
      <c r="F11" s="11">
        <v>2425.8774733200003</v>
      </c>
    </row>
    <row r="12" spans="1:6" ht="22.5" x14ac:dyDescent="0.15">
      <c r="A12" s="9">
        <v>114</v>
      </c>
      <c r="B12" s="10" t="s">
        <v>187</v>
      </c>
      <c r="C12" s="10" t="s">
        <v>45</v>
      </c>
      <c r="D12" s="11"/>
      <c r="E12" s="11">
        <v>2132.5113310000002</v>
      </c>
      <c r="F12" s="11">
        <v>2132.5113310000002</v>
      </c>
    </row>
    <row r="13" spans="1:6" ht="22.5" x14ac:dyDescent="0.15">
      <c r="A13" s="9">
        <v>604</v>
      </c>
      <c r="B13" s="10" t="s">
        <v>8</v>
      </c>
      <c r="C13" s="10" t="s">
        <v>83</v>
      </c>
      <c r="D13" s="11">
        <v>1773.8813997699999</v>
      </c>
      <c r="E13" s="11"/>
      <c r="F13" s="11">
        <v>1773.8813997699999</v>
      </c>
    </row>
    <row r="14" spans="1:6" ht="22.5" x14ac:dyDescent="0.15">
      <c r="A14" s="9">
        <v>613</v>
      </c>
      <c r="B14" s="10" t="s">
        <v>18</v>
      </c>
      <c r="C14" s="10" t="s">
        <v>1081</v>
      </c>
      <c r="D14" s="11"/>
      <c r="E14" s="11">
        <v>1437.4030152</v>
      </c>
      <c r="F14" s="11">
        <v>1437.4030152</v>
      </c>
    </row>
    <row r="15" spans="1:6" ht="33.75" x14ac:dyDescent="0.15">
      <c r="A15" s="9">
        <v>103</v>
      </c>
      <c r="B15" s="10" t="s">
        <v>186</v>
      </c>
      <c r="C15" s="10" t="s">
        <v>1082</v>
      </c>
      <c r="D15" s="11"/>
      <c r="E15" s="11">
        <v>1270</v>
      </c>
      <c r="F15" s="11">
        <v>1270</v>
      </c>
    </row>
    <row r="16" spans="1:6" ht="33.75" x14ac:dyDescent="0.15">
      <c r="A16" s="9">
        <v>370</v>
      </c>
      <c r="B16" s="10" t="s">
        <v>616</v>
      </c>
      <c r="C16" s="10" t="s">
        <v>774</v>
      </c>
      <c r="D16" s="11">
        <v>1155.0357737100001</v>
      </c>
      <c r="E16" s="11"/>
      <c r="F16" s="11">
        <v>1155.0357737100001</v>
      </c>
    </row>
    <row r="17" spans="1:6" x14ac:dyDescent="0.15">
      <c r="A17" s="9">
        <v>613</v>
      </c>
      <c r="B17" s="10" t="s">
        <v>18</v>
      </c>
      <c r="C17" s="10" t="s">
        <v>1083</v>
      </c>
      <c r="D17" s="11">
        <v>1050.0614688600001</v>
      </c>
      <c r="E17" s="11"/>
      <c r="F17" s="11">
        <v>1050.0614688600001</v>
      </c>
    </row>
    <row r="18" spans="1:6" ht="22.5" x14ac:dyDescent="0.15">
      <c r="A18" s="9">
        <v>604</v>
      </c>
      <c r="B18" s="10" t="s">
        <v>8</v>
      </c>
      <c r="C18" s="10" t="s">
        <v>1084</v>
      </c>
      <c r="D18" s="11">
        <v>952.90896435000002</v>
      </c>
      <c r="E18" s="11"/>
      <c r="F18" s="11">
        <v>952.90896435000002</v>
      </c>
    </row>
    <row r="19" spans="1:6" x14ac:dyDescent="0.15">
      <c r="A19" s="9">
        <v>330</v>
      </c>
      <c r="B19" s="10" t="s">
        <v>14</v>
      </c>
      <c r="C19" s="10" t="s">
        <v>53</v>
      </c>
      <c r="D19" s="11"/>
      <c r="E19" s="11">
        <v>808.12140698999997</v>
      </c>
      <c r="F19" s="11">
        <v>808.12140698999997</v>
      </c>
    </row>
    <row r="20" spans="1:6" ht="22.5" x14ac:dyDescent="0.15">
      <c r="A20" s="9">
        <v>377</v>
      </c>
      <c r="B20" s="10" t="s">
        <v>12</v>
      </c>
      <c r="C20" s="10" t="s">
        <v>1085</v>
      </c>
      <c r="D20" s="11"/>
      <c r="E20" s="11">
        <v>662.5</v>
      </c>
      <c r="F20" s="11">
        <v>662.5</v>
      </c>
    </row>
    <row r="21" spans="1:6" ht="22.5" x14ac:dyDescent="0.15">
      <c r="A21" s="9">
        <v>364</v>
      </c>
      <c r="B21" s="10" t="s">
        <v>193</v>
      </c>
      <c r="C21" s="10" t="s">
        <v>1076</v>
      </c>
      <c r="D21" s="11">
        <v>645.67997422999997</v>
      </c>
      <c r="E21" s="11"/>
      <c r="F21" s="11">
        <v>645.67997422999997</v>
      </c>
    </row>
    <row r="22" spans="1:6" ht="22.5" x14ac:dyDescent="0.15">
      <c r="A22" s="9">
        <v>325</v>
      </c>
      <c r="B22" s="10" t="s">
        <v>189</v>
      </c>
      <c r="C22" s="10" t="s">
        <v>1086</v>
      </c>
      <c r="D22" s="11"/>
      <c r="E22" s="11">
        <v>467.35457697000004</v>
      </c>
      <c r="F22" s="11">
        <v>467.35457697000004</v>
      </c>
    </row>
    <row r="23" spans="1:6" ht="22.5" x14ac:dyDescent="0.15">
      <c r="A23" s="9">
        <v>364</v>
      </c>
      <c r="B23" s="10" t="s">
        <v>193</v>
      </c>
      <c r="C23" s="10" t="s">
        <v>1085</v>
      </c>
      <c r="D23" s="11"/>
      <c r="E23" s="11">
        <v>371.56394299999999</v>
      </c>
      <c r="F23" s="11">
        <v>371.56394299999999</v>
      </c>
    </row>
    <row r="24" spans="1:6" ht="22.5" x14ac:dyDescent="0.15">
      <c r="A24" s="9">
        <v>362</v>
      </c>
      <c r="B24" s="10" t="s">
        <v>19</v>
      </c>
      <c r="C24" s="10" t="s">
        <v>225</v>
      </c>
      <c r="D24" s="11"/>
      <c r="E24" s="11">
        <v>308.03394250999997</v>
      </c>
      <c r="F24" s="11">
        <v>308.03394250999997</v>
      </c>
    </row>
    <row r="25" spans="1:6" x14ac:dyDescent="0.15">
      <c r="A25" s="9">
        <v>364</v>
      </c>
      <c r="B25" s="10" t="s">
        <v>193</v>
      </c>
      <c r="C25" s="10" t="s">
        <v>1087</v>
      </c>
      <c r="D25" s="11">
        <v>299.54645949000002</v>
      </c>
      <c r="E25" s="11"/>
      <c r="F25" s="11">
        <v>299.54645949000002</v>
      </c>
    </row>
    <row r="26" spans="1:6" x14ac:dyDescent="0.15">
      <c r="A26" s="9">
        <v>361</v>
      </c>
      <c r="B26" s="10" t="s">
        <v>24</v>
      </c>
      <c r="C26" s="10" t="s">
        <v>1088</v>
      </c>
      <c r="D26" s="11">
        <v>284.29901333999999</v>
      </c>
      <c r="E26" s="11"/>
      <c r="F26" s="11">
        <v>284.29901333999999</v>
      </c>
    </row>
    <row r="27" spans="1:6" ht="22.5" x14ac:dyDescent="0.15">
      <c r="A27" s="9">
        <v>613</v>
      </c>
      <c r="B27" s="10" t="s">
        <v>18</v>
      </c>
      <c r="C27" s="10" t="s">
        <v>90</v>
      </c>
      <c r="D27" s="11"/>
      <c r="E27" s="11">
        <v>236.45156478000001</v>
      </c>
      <c r="F27" s="11">
        <v>236.45156478000001</v>
      </c>
    </row>
    <row r="28" spans="1:6" ht="33.75" x14ac:dyDescent="0.15">
      <c r="A28" s="9">
        <v>381</v>
      </c>
      <c r="B28" s="10" t="s">
        <v>9</v>
      </c>
      <c r="C28" s="10" t="s">
        <v>1089</v>
      </c>
      <c r="D28" s="11">
        <v>216.12465115000001</v>
      </c>
      <c r="E28" s="11"/>
      <c r="F28" s="11">
        <v>216.12465115000001</v>
      </c>
    </row>
    <row r="29" spans="1:6" ht="22.5" x14ac:dyDescent="0.15">
      <c r="A29" s="9">
        <v>365</v>
      </c>
      <c r="B29" s="10" t="s">
        <v>194</v>
      </c>
      <c r="C29" s="10" t="s">
        <v>1090</v>
      </c>
      <c r="D29" s="11"/>
      <c r="E29" s="11">
        <v>207.62877940999999</v>
      </c>
      <c r="F29" s="11">
        <v>207.62877940999999</v>
      </c>
    </row>
    <row r="30" spans="1:6" ht="33.75" x14ac:dyDescent="0.15">
      <c r="A30" s="9">
        <v>364</v>
      </c>
      <c r="B30" s="10" t="s">
        <v>193</v>
      </c>
      <c r="C30" s="10" t="s">
        <v>1091</v>
      </c>
      <c r="D30" s="11"/>
      <c r="E30" s="11">
        <v>200.92515</v>
      </c>
      <c r="F30" s="11">
        <v>200.92515</v>
      </c>
    </row>
    <row r="31" spans="1:6" ht="22.5" x14ac:dyDescent="0.15">
      <c r="A31" s="9">
        <v>917</v>
      </c>
      <c r="B31" s="10" t="s">
        <v>200</v>
      </c>
      <c r="C31" s="10" t="s">
        <v>99</v>
      </c>
      <c r="D31" s="11"/>
      <c r="E31" s="11">
        <v>194.68220199999999</v>
      </c>
      <c r="F31" s="11">
        <v>194.68220199999999</v>
      </c>
    </row>
    <row r="32" spans="1:6" ht="22.5" x14ac:dyDescent="0.15">
      <c r="A32" s="9">
        <v>325</v>
      </c>
      <c r="B32" s="10" t="s">
        <v>189</v>
      </c>
      <c r="C32" s="10" t="s">
        <v>50</v>
      </c>
      <c r="D32" s="11"/>
      <c r="E32" s="11">
        <v>186.37966628999999</v>
      </c>
      <c r="F32" s="11">
        <v>186.37966628999999</v>
      </c>
    </row>
    <row r="33" spans="1:6" ht="33.75" x14ac:dyDescent="0.15">
      <c r="A33" s="9">
        <v>364</v>
      </c>
      <c r="B33" s="10" t="s">
        <v>193</v>
      </c>
      <c r="C33" s="10" t="s">
        <v>1092</v>
      </c>
      <c r="D33" s="11"/>
      <c r="E33" s="11">
        <v>157.53072778999999</v>
      </c>
      <c r="F33" s="11">
        <v>157.53072778999999</v>
      </c>
    </row>
    <row r="34" spans="1:6" ht="22.5" x14ac:dyDescent="0.15">
      <c r="A34" s="9">
        <v>330</v>
      </c>
      <c r="B34" s="10" t="s">
        <v>14</v>
      </c>
      <c r="C34" s="10" t="s">
        <v>55</v>
      </c>
      <c r="D34" s="11"/>
      <c r="E34" s="11">
        <v>150.76369099999999</v>
      </c>
      <c r="F34" s="11">
        <v>150.76369099999999</v>
      </c>
    </row>
    <row r="35" spans="1:6" ht="22.5" x14ac:dyDescent="0.15">
      <c r="A35" s="9">
        <v>330</v>
      </c>
      <c r="B35" s="10" t="s">
        <v>14</v>
      </c>
      <c r="C35" s="10" t="s">
        <v>54</v>
      </c>
      <c r="D35" s="11"/>
      <c r="E35" s="11">
        <v>132.54909699999999</v>
      </c>
      <c r="F35" s="11">
        <v>132.54909699999999</v>
      </c>
    </row>
    <row r="36" spans="1:6" ht="22.5" x14ac:dyDescent="0.15">
      <c r="A36" s="9">
        <v>365</v>
      </c>
      <c r="B36" s="10" t="s">
        <v>194</v>
      </c>
      <c r="C36" s="10" t="s">
        <v>1093</v>
      </c>
      <c r="D36" s="11"/>
      <c r="E36" s="11">
        <v>123.28551042000001</v>
      </c>
      <c r="F36" s="11">
        <v>123.28551042000001</v>
      </c>
    </row>
    <row r="37" spans="1:6" ht="22.5" x14ac:dyDescent="0.15">
      <c r="A37" s="9">
        <v>360</v>
      </c>
      <c r="B37" s="10" t="s">
        <v>192</v>
      </c>
      <c r="C37" s="10" t="s">
        <v>59</v>
      </c>
      <c r="D37" s="11">
        <v>118.45784868999999</v>
      </c>
      <c r="E37" s="11"/>
      <c r="F37" s="11">
        <v>118.45784868999999</v>
      </c>
    </row>
    <row r="38" spans="1:6" ht="22.5" x14ac:dyDescent="0.15">
      <c r="A38" s="9">
        <v>365</v>
      </c>
      <c r="B38" s="10" t="s">
        <v>194</v>
      </c>
      <c r="C38" s="10" t="s">
        <v>1094</v>
      </c>
      <c r="D38" s="11"/>
      <c r="E38" s="11">
        <v>77.399150040000009</v>
      </c>
      <c r="F38" s="11">
        <v>77.399150040000009</v>
      </c>
    </row>
    <row r="39" spans="1:6" ht="22.5" x14ac:dyDescent="0.15">
      <c r="A39" s="9">
        <v>917</v>
      </c>
      <c r="B39" s="10" t="s">
        <v>200</v>
      </c>
      <c r="C39" s="10" t="s">
        <v>98</v>
      </c>
      <c r="D39" s="11"/>
      <c r="E39" s="11">
        <v>62.227599060000003</v>
      </c>
      <c r="F39" s="11">
        <v>62.227599060000003</v>
      </c>
    </row>
    <row r="40" spans="1:6" ht="22.5" x14ac:dyDescent="0.15">
      <c r="A40" s="9">
        <v>330</v>
      </c>
      <c r="B40" s="10" t="s">
        <v>14</v>
      </c>
      <c r="C40" s="10" t="s">
        <v>1095</v>
      </c>
      <c r="D40" s="11"/>
      <c r="E40" s="11">
        <v>60.091956079999996</v>
      </c>
      <c r="F40" s="11">
        <v>60.091956079999996</v>
      </c>
    </row>
    <row r="41" spans="1:6" x14ac:dyDescent="0.15">
      <c r="A41" s="9">
        <v>604</v>
      </c>
      <c r="B41" s="10" t="s">
        <v>8</v>
      </c>
      <c r="C41" s="10" t="s">
        <v>1096</v>
      </c>
      <c r="D41" s="11">
        <v>55.874186450000003</v>
      </c>
      <c r="E41" s="11"/>
      <c r="F41" s="11">
        <v>55.874186450000003</v>
      </c>
    </row>
    <row r="42" spans="1:6" ht="22.5" x14ac:dyDescent="0.15">
      <c r="A42" s="9">
        <v>365</v>
      </c>
      <c r="B42" s="10" t="s">
        <v>194</v>
      </c>
      <c r="C42" s="10" t="s">
        <v>1097</v>
      </c>
      <c r="D42" s="11"/>
      <c r="E42" s="11">
        <v>30.970017379999998</v>
      </c>
      <c r="F42" s="11">
        <v>30.970017379999998</v>
      </c>
    </row>
    <row r="43" spans="1:6" ht="33.75" x14ac:dyDescent="0.15">
      <c r="A43" s="9">
        <v>606</v>
      </c>
      <c r="B43" s="10" t="s">
        <v>22</v>
      </c>
      <c r="C43" s="10" t="s">
        <v>84</v>
      </c>
      <c r="D43" s="11">
        <v>27</v>
      </c>
      <c r="E43" s="11"/>
      <c r="F43" s="11">
        <v>27</v>
      </c>
    </row>
    <row r="44" spans="1:6" ht="45" x14ac:dyDescent="0.15">
      <c r="A44" s="9">
        <v>381</v>
      </c>
      <c r="B44" s="10" t="s">
        <v>9</v>
      </c>
      <c r="C44" s="10" t="s">
        <v>72</v>
      </c>
      <c r="D44" s="11">
        <v>26.303453989999998</v>
      </c>
      <c r="E44" s="11"/>
      <c r="F44" s="11">
        <v>26.303453989999998</v>
      </c>
    </row>
    <row r="45" spans="1:6" x14ac:dyDescent="0.15">
      <c r="A45" s="9">
        <v>330</v>
      </c>
      <c r="B45" s="10" t="s">
        <v>14</v>
      </c>
      <c r="C45" s="10" t="s">
        <v>130</v>
      </c>
      <c r="D45" s="11"/>
      <c r="E45" s="11">
        <v>26.110830170000003</v>
      </c>
      <c r="F45" s="11">
        <v>26.110830170000003</v>
      </c>
    </row>
    <row r="46" spans="1:6" ht="33.75" x14ac:dyDescent="0.15">
      <c r="A46" s="9">
        <v>305</v>
      </c>
      <c r="B46" s="10" t="s">
        <v>334</v>
      </c>
      <c r="C46" s="10" t="s">
        <v>335</v>
      </c>
      <c r="D46" s="11"/>
      <c r="E46" s="11">
        <v>24.444968719999999</v>
      </c>
      <c r="F46" s="11">
        <v>24.444968719999999</v>
      </c>
    </row>
    <row r="47" spans="1:6" ht="45" x14ac:dyDescent="0.15">
      <c r="A47" s="9">
        <v>606</v>
      </c>
      <c r="B47" s="10" t="s">
        <v>22</v>
      </c>
      <c r="C47" s="10" t="s">
        <v>85</v>
      </c>
      <c r="D47" s="11">
        <v>23.165399140000002</v>
      </c>
      <c r="E47" s="11"/>
      <c r="F47" s="11">
        <v>23.165399140000002</v>
      </c>
    </row>
    <row r="48" spans="1:6" x14ac:dyDescent="0.15">
      <c r="A48" s="9">
        <v>322</v>
      </c>
      <c r="B48" s="10" t="s">
        <v>16</v>
      </c>
      <c r="C48" s="10" t="s">
        <v>48</v>
      </c>
      <c r="D48" s="11"/>
      <c r="E48" s="11">
        <v>21</v>
      </c>
      <c r="F48" s="11">
        <v>21</v>
      </c>
    </row>
    <row r="49" spans="1:6" ht="22.5" x14ac:dyDescent="0.15">
      <c r="A49" s="9">
        <v>623</v>
      </c>
      <c r="B49" s="10" t="s">
        <v>197</v>
      </c>
      <c r="C49" s="10" t="s">
        <v>240</v>
      </c>
      <c r="D49" s="11">
        <v>18.563206129999998</v>
      </c>
      <c r="E49" s="11"/>
      <c r="F49" s="11">
        <v>18.563206129999998</v>
      </c>
    </row>
    <row r="50" spans="1:6" ht="33.75" x14ac:dyDescent="0.15">
      <c r="A50" s="9">
        <v>365</v>
      </c>
      <c r="B50" s="10" t="s">
        <v>194</v>
      </c>
      <c r="C50" s="10" t="s">
        <v>1098</v>
      </c>
      <c r="D50" s="11"/>
      <c r="E50" s="11">
        <v>17.212457440000001</v>
      </c>
      <c r="F50" s="11">
        <v>17.212457440000001</v>
      </c>
    </row>
    <row r="51" spans="1:6" ht="22.5" x14ac:dyDescent="0.15">
      <c r="A51" s="9">
        <v>103</v>
      </c>
      <c r="B51" s="10" t="s">
        <v>186</v>
      </c>
      <c r="C51" s="10" t="s">
        <v>111</v>
      </c>
      <c r="D51" s="11"/>
      <c r="E51" s="11">
        <v>12.207202499999999</v>
      </c>
      <c r="F51" s="11">
        <v>12.207202499999999</v>
      </c>
    </row>
    <row r="52" spans="1:6" ht="33.75" x14ac:dyDescent="0.15">
      <c r="A52" s="9">
        <v>364</v>
      </c>
      <c r="B52" s="10" t="s">
        <v>193</v>
      </c>
      <c r="C52" s="10" t="s">
        <v>1099</v>
      </c>
      <c r="D52" s="11"/>
      <c r="E52" s="11">
        <v>11.980842000000001</v>
      </c>
      <c r="F52" s="11">
        <v>11.980842000000001</v>
      </c>
    </row>
    <row r="53" spans="1:6" ht="22.5" x14ac:dyDescent="0.15">
      <c r="A53" s="9">
        <v>330</v>
      </c>
      <c r="B53" s="10" t="s">
        <v>14</v>
      </c>
      <c r="C53" s="10" t="s">
        <v>56</v>
      </c>
      <c r="D53" s="11"/>
      <c r="E53" s="11">
        <v>11.733775</v>
      </c>
      <c r="F53" s="11">
        <v>11.733775</v>
      </c>
    </row>
    <row r="54" spans="1:6" ht="22.5" x14ac:dyDescent="0.15">
      <c r="A54" s="9">
        <v>343</v>
      </c>
      <c r="B54" s="10" t="s">
        <v>526</v>
      </c>
      <c r="C54" s="10" t="s">
        <v>940</v>
      </c>
      <c r="D54" s="11"/>
      <c r="E54" s="11">
        <v>10</v>
      </c>
      <c r="F54" s="11">
        <v>10</v>
      </c>
    </row>
    <row r="55" spans="1:6" ht="33.75" x14ac:dyDescent="0.15">
      <c r="A55" s="9">
        <v>107</v>
      </c>
      <c r="B55" s="10" t="s">
        <v>17</v>
      </c>
      <c r="C55" s="10" t="s">
        <v>41</v>
      </c>
      <c r="D55" s="11">
        <v>9.6974019700000014</v>
      </c>
      <c r="E55" s="11"/>
      <c r="F55" s="11">
        <v>9.6974019700000014</v>
      </c>
    </row>
    <row r="56" spans="1:6" ht="22.5" x14ac:dyDescent="0.15">
      <c r="A56" s="9">
        <v>906</v>
      </c>
      <c r="B56" s="10" t="s">
        <v>202</v>
      </c>
      <c r="C56" s="10" t="s">
        <v>766</v>
      </c>
      <c r="D56" s="11">
        <v>9.4556100000000001</v>
      </c>
      <c r="E56" s="11"/>
      <c r="F56" s="11">
        <v>9.4556100000000001</v>
      </c>
    </row>
    <row r="57" spans="1:6" x14ac:dyDescent="0.15">
      <c r="A57" s="9">
        <v>350</v>
      </c>
      <c r="B57" s="10" t="s">
        <v>191</v>
      </c>
      <c r="C57" s="10" t="s">
        <v>1100</v>
      </c>
      <c r="D57" s="11"/>
      <c r="E57" s="11">
        <v>6.1264000000000003</v>
      </c>
      <c r="F57" s="11">
        <v>6.1264000000000003</v>
      </c>
    </row>
    <row r="58" spans="1:6" ht="22.5" x14ac:dyDescent="0.15">
      <c r="A58" s="9">
        <v>624</v>
      </c>
      <c r="B58" s="10" t="s">
        <v>310</v>
      </c>
      <c r="C58" s="10" t="s">
        <v>311</v>
      </c>
      <c r="D58" s="11">
        <v>5.0079589999999996</v>
      </c>
      <c r="E58" s="11"/>
      <c r="F58" s="11">
        <v>5.0079589999999996</v>
      </c>
    </row>
    <row r="59" spans="1:6" ht="22.5" x14ac:dyDescent="0.15">
      <c r="A59" s="9">
        <v>364</v>
      </c>
      <c r="B59" s="10" t="s">
        <v>193</v>
      </c>
      <c r="C59" s="10" t="s">
        <v>1101</v>
      </c>
      <c r="D59" s="11"/>
      <c r="E59" s="11">
        <v>4.9904130000000002</v>
      </c>
      <c r="F59" s="11">
        <v>4.9904130000000002</v>
      </c>
    </row>
    <row r="60" spans="1:6" ht="22.5" x14ac:dyDescent="0.15">
      <c r="A60" s="9">
        <v>326</v>
      </c>
      <c r="B60" s="10" t="s">
        <v>190</v>
      </c>
      <c r="C60" s="10" t="s">
        <v>51</v>
      </c>
      <c r="D60" s="11">
        <v>3.9343810000000001</v>
      </c>
      <c r="E60" s="11"/>
      <c r="F60" s="11">
        <v>3.9343810000000001</v>
      </c>
    </row>
    <row r="61" spans="1:6" ht="22.5" x14ac:dyDescent="0.15">
      <c r="A61" s="9">
        <v>917</v>
      </c>
      <c r="B61" s="10" t="s">
        <v>200</v>
      </c>
      <c r="C61" s="10" t="s">
        <v>101</v>
      </c>
      <c r="D61" s="11"/>
      <c r="E61" s="11">
        <v>3.644012</v>
      </c>
      <c r="F61" s="11">
        <v>3.644012</v>
      </c>
    </row>
    <row r="62" spans="1:6" ht="22.5" x14ac:dyDescent="0.15">
      <c r="A62" s="9">
        <v>328</v>
      </c>
      <c r="B62" s="10" t="s">
        <v>15</v>
      </c>
      <c r="C62" s="10" t="s">
        <v>52</v>
      </c>
      <c r="D62" s="11"/>
      <c r="E62" s="11">
        <v>3.11849686</v>
      </c>
      <c r="F62" s="11">
        <v>3.11849686</v>
      </c>
    </row>
    <row r="63" spans="1:6" ht="22.5" x14ac:dyDescent="0.15">
      <c r="A63" s="9">
        <v>906</v>
      </c>
      <c r="B63" s="10" t="s">
        <v>202</v>
      </c>
      <c r="C63" s="10" t="s">
        <v>241</v>
      </c>
      <c r="D63" s="11">
        <v>2.0239989999999999</v>
      </c>
      <c r="E63" s="11"/>
      <c r="F63" s="11">
        <v>2.0239989999999999</v>
      </c>
    </row>
    <row r="64" spans="1:6" x14ac:dyDescent="0.15">
      <c r="A64" s="9">
        <v>604</v>
      </c>
      <c r="B64" s="10" t="s">
        <v>8</v>
      </c>
      <c r="C64" s="10" t="s">
        <v>1102</v>
      </c>
      <c r="D64" s="11">
        <v>2.02080649</v>
      </c>
      <c r="E64" s="11"/>
      <c r="F64" s="11">
        <v>2.02080649</v>
      </c>
    </row>
    <row r="65" spans="1:6" x14ac:dyDescent="0.15">
      <c r="A65" s="9">
        <v>613</v>
      </c>
      <c r="B65" s="10" t="s">
        <v>18</v>
      </c>
      <c r="C65" s="10" t="s">
        <v>1103</v>
      </c>
      <c r="D65" s="11">
        <v>1.4391022900000001</v>
      </c>
      <c r="E65" s="11"/>
      <c r="F65" s="11">
        <v>1.4391022900000001</v>
      </c>
    </row>
    <row r="66" spans="1:6" ht="22.5" x14ac:dyDescent="0.15">
      <c r="A66" s="9">
        <v>310</v>
      </c>
      <c r="B66" s="10" t="s">
        <v>215</v>
      </c>
      <c r="C66" s="10" t="s">
        <v>1104</v>
      </c>
      <c r="D66" s="11">
        <v>1.3305234399999999</v>
      </c>
      <c r="E66" s="11"/>
      <c r="F66" s="11">
        <v>1.3305234399999999</v>
      </c>
    </row>
    <row r="67" spans="1:6" ht="22.5" x14ac:dyDescent="0.15">
      <c r="A67" s="9">
        <v>362</v>
      </c>
      <c r="B67" s="10" t="s">
        <v>19</v>
      </c>
      <c r="C67" s="10" t="s">
        <v>62</v>
      </c>
      <c r="D67" s="11"/>
      <c r="E67" s="11">
        <v>1.1604455499999999</v>
      </c>
      <c r="F67" s="11">
        <v>1.1604455499999999</v>
      </c>
    </row>
    <row r="68" spans="1:6" x14ac:dyDescent="0.15">
      <c r="A68" s="9">
        <v>350</v>
      </c>
      <c r="B68" s="10" t="s">
        <v>191</v>
      </c>
      <c r="C68" s="10" t="s">
        <v>279</v>
      </c>
      <c r="D68" s="11"/>
      <c r="E68" s="11">
        <v>0.55300000000000005</v>
      </c>
      <c r="F68" s="11">
        <v>0.55300000000000005</v>
      </c>
    </row>
    <row r="69" spans="1:6" x14ac:dyDescent="0.15">
      <c r="A69" s="9">
        <v>670</v>
      </c>
      <c r="B69" s="10" t="s">
        <v>201</v>
      </c>
      <c r="C69" s="10" t="s">
        <v>106</v>
      </c>
      <c r="D69" s="19">
        <v>0.19945407999999998</v>
      </c>
      <c r="E69" s="19"/>
      <c r="F69" s="19">
        <v>0.19945407999999998</v>
      </c>
    </row>
    <row r="70" spans="1:6" ht="33.75" x14ac:dyDescent="0.15">
      <c r="A70" s="9">
        <v>364</v>
      </c>
      <c r="B70" s="10" t="s">
        <v>193</v>
      </c>
      <c r="C70" s="10" t="s">
        <v>1105</v>
      </c>
      <c r="D70" s="19"/>
      <c r="E70" s="19">
        <v>0.11956899999999999</v>
      </c>
      <c r="F70" s="19">
        <v>0.11956899999999999</v>
      </c>
    </row>
    <row r="71" spans="1:6" ht="22.5" x14ac:dyDescent="0.15">
      <c r="A71" s="9">
        <v>375</v>
      </c>
      <c r="B71" s="10" t="s">
        <v>205</v>
      </c>
      <c r="C71" s="10" t="s">
        <v>110</v>
      </c>
      <c r="D71" s="19">
        <v>8.733312E-2</v>
      </c>
      <c r="E71" s="19"/>
      <c r="F71" s="19">
        <v>8.733312E-2</v>
      </c>
    </row>
    <row r="72" spans="1:6" x14ac:dyDescent="0.15">
      <c r="A72" s="9">
        <v>361</v>
      </c>
      <c r="B72" s="10" t="s">
        <v>24</v>
      </c>
      <c r="C72" s="10" t="s">
        <v>61</v>
      </c>
      <c r="D72" s="19">
        <v>8.0574999999999994E-2</v>
      </c>
      <c r="E72" s="19"/>
      <c r="F72" s="19">
        <v>8.0574999999999994E-2</v>
      </c>
    </row>
    <row r="73" spans="1:6" ht="22.5" x14ac:dyDescent="0.15">
      <c r="A73" s="9">
        <v>382</v>
      </c>
      <c r="B73" s="10" t="s">
        <v>195</v>
      </c>
      <c r="C73" s="10" t="s">
        <v>74</v>
      </c>
      <c r="D73" s="19">
        <v>6.5471559999999998E-2</v>
      </c>
      <c r="E73" s="19"/>
      <c r="F73" s="19">
        <v>6.5471559999999998E-2</v>
      </c>
    </row>
    <row r="74" spans="1:6" ht="22.5" x14ac:dyDescent="0.15">
      <c r="A74" s="9">
        <v>906</v>
      </c>
      <c r="B74" s="10" t="s">
        <v>202</v>
      </c>
      <c r="C74" s="10" t="s">
        <v>116</v>
      </c>
      <c r="D74" s="28">
        <v>3.8497999999999998E-2</v>
      </c>
      <c r="E74" s="28"/>
      <c r="F74" s="28">
        <v>3.8497999999999998E-2</v>
      </c>
    </row>
    <row r="75" spans="1:6" ht="22.5" x14ac:dyDescent="0.15">
      <c r="A75" s="9">
        <v>360</v>
      </c>
      <c r="B75" s="10" t="s">
        <v>192</v>
      </c>
      <c r="C75" s="10" t="s">
        <v>145</v>
      </c>
      <c r="D75" s="28">
        <v>3.6775889999999999E-2</v>
      </c>
      <c r="E75" s="28"/>
      <c r="F75" s="28">
        <v>3.6775889999999999E-2</v>
      </c>
    </row>
    <row r="76" spans="1:6" ht="22.5" x14ac:dyDescent="0.15">
      <c r="A76" s="9">
        <v>375</v>
      </c>
      <c r="B76" s="10" t="s">
        <v>205</v>
      </c>
      <c r="C76" s="10" t="s">
        <v>629</v>
      </c>
      <c r="D76" s="28">
        <v>3.3244999999999997E-2</v>
      </c>
      <c r="E76" s="28"/>
      <c r="F76" s="28">
        <v>3.3244999999999997E-2</v>
      </c>
    </row>
    <row r="77" spans="1:6" ht="22.5" x14ac:dyDescent="0.15">
      <c r="A77" s="9">
        <v>613</v>
      </c>
      <c r="B77" s="10" t="s">
        <v>18</v>
      </c>
      <c r="C77" s="10" t="s">
        <v>378</v>
      </c>
      <c r="D77" s="28"/>
      <c r="E77" s="30">
        <v>2.0000000000000001E-4</v>
      </c>
      <c r="F77" s="30">
        <v>2.0000000000000001E-4</v>
      </c>
    </row>
  </sheetData>
  <sortState xmlns:xlrd2="http://schemas.microsoft.com/office/spreadsheetml/2017/richdata2" ref="A7:H77">
    <sortCondition descending="1" ref="F7:F77"/>
  </sortState>
  <mergeCells count="2">
    <mergeCell ref="A4:B4"/>
    <mergeCell ref="D4:F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C13A3-22FF-48CC-9F1F-586BB1A899B8}">
  <dimension ref="A1:F55"/>
  <sheetViews>
    <sheetView showGridLines="0" zoomScale="98" zoomScaleNormal="98" workbookViewId="0">
      <pane ySplit="1" topLeftCell="A2" activePane="bottomLeft" state="frozen"/>
      <selection activeCell="A2" sqref="A2"/>
      <selection pane="bottomLeft" activeCell="F10" sqref="F10"/>
    </sheetView>
  </sheetViews>
  <sheetFormatPr baseColWidth="10" defaultColWidth="11.42578125" defaultRowHeight="13.5" outlineLevelCol="1" x14ac:dyDescent="0.15"/>
  <cols>
    <col min="1" max="1" width="6.5703125" style="5" customWidth="1"/>
    <col min="2" max="2" width="46.5703125" style="5" customWidth="1"/>
    <col min="3" max="3" width="72.28515625" style="5" customWidth="1"/>
    <col min="4" max="4" width="10.7109375" style="5" bestFit="1" customWidth="1"/>
    <col min="5" max="6" width="12.7109375" style="5" customWidth="1" outlineLevel="1"/>
    <col min="7" max="16384" width="11.42578125" style="5"/>
  </cols>
  <sheetData>
    <row r="1" spans="1:6" s="1" customFormat="1" x14ac:dyDescent="0.15">
      <c r="A1" s="13" t="s">
        <v>1106</v>
      </c>
    </row>
    <row r="2" spans="1:6" s="1" customFormat="1" x14ac:dyDescent="0.15">
      <c r="A2" s="14" t="s">
        <v>25</v>
      </c>
    </row>
    <row r="3" spans="1:6" s="3" customFormat="1" ht="14.25" thickBot="1" x14ac:dyDescent="0.2">
      <c r="A3" s="2"/>
      <c r="B3" s="2"/>
      <c r="C3" s="2"/>
      <c r="D3" s="2"/>
      <c r="E3" s="2"/>
      <c r="F3" s="2"/>
    </row>
    <row r="4" spans="1:6" ht="15" thickTop="1" thickBot="1" x14ac:dyDescent="0.2">
      <c r="A4" s="44" t="s">
        <v>0</v>
      </c>
      <c r="B4" s="44"/>
      <c r="C4" s="4" t="s">
        <v>1</v>
      </c>
      <c r="D4" s="44" t="s">
        <v>27</v>
      </c>
      <c r="E4" s="44"/>
      <c r="F4" s="44"/>
    </row>
    <row r="5" spans="1:6" ht="23.25" thickBot="1" x14ac:dyDescent="0.2">
      <c r="A5" s="6" t="s">
        <v>2</v>
      </c>
      <c r="B5" s="6" t="s">
        <v>3</v>
      </c>
      <c r="C5" s="6" t="s">
        <v>4</v>
      </c>
      <c r="D5" s="6" t="s">
        <v>5</v>
      </c>
      <c r="E5" s="6" t="s">
        <v>6</v>
      </c>
      <c r="F5" s="6" t="s">
        <v>102</v>
      </c>
    </row>
    <row r="6" spans="1:6" ht="14.25" thickTop="1" x14ac:dyDescent="0.15">
      <c r="A6" s="15" t="s">
        <v>1107</v>
      </c>
      <c r="B6" s="7"/>
      <c r="C6" s="7"/>
      <c r="D6" s="8">
        <f>SUM(D7:D55)</f>
        <v>27234.981896690002</v>
      </c>
      <c r="E6" s="8">
        <f t="shared" ref="E6:F6" si="0">SUM(E7:E55)</f>
        <v>3445.8835408300001</v>
      </c>
      <c r="F6" s="8">
        <f t="shared" si="0"/>
        <v>30680.865437520002</v>
      </c>
    </row>
    <row r="7" spans="1:6" ht="22.5" x14ac:dyDescent="0.15">
      <c r="A7" s="9">
        <v>604</v>
      </c>
      <c r="B7" s="10" t="s">
        <v>8</v>
      </c>
      <c r="C7" s="10" t="s">
        <v>1108</v>
      </c>
      <c r="D7" s="11">
        <v>12360.58196743</v>
      </c>
      <c r="E7" s="11"/>
      <c r="F7" s="11">
        <v>12360.58196743</v>
      </c>
    </row>
    <row r="8" spans="1:6" ht="22.5" x14ac:dyDescent="0.15">
      <c r="A8" s="9">
        <v>613</v>
      </c>
      <c r="B8" s="10" t="s">
        <v>18</v>
      </c>
      <c r="C8" s="10" t="s">
        <v>1109</v>
      </c>
      <c r="D8" s="11">
        <v>4975.2811339999998</v>
      </c>
      <c r="E8" s="11"/>
      <c r="F8" s="11">
        <v>4975.2811339999998</v>
      </c>
    </row>
    <row r="9" spans="1:6" x14ac:dyDescent="0.15">
      <c r="A9" s="9">
        <v>604</v>
      </c>
      <c r="B9" s="10" t="s">
        <v>8</v>
      </c>
      <c r="C9" s="10" t="s">
        <v>1110</v>
      </c>
      <c r="D9" s="11">
        <v>4155.4595279799996</v>
      </c>
      <c r="E9" s="11"/>
      <c r="F9" s="11">
        <v>4155.4595279799996</v>
      </c>
    </row>
    <row r="10" spans="1:6" ht="33.75" x14ac:dyDescent="0.15">
      <c r="A10" s="9">
        <v>325</v>
      </c>
      <c r="B10" s="10" t="s">
        <v>189</v>
      </c>
      <c r="C10" s="10" t="s">
        <v>1111</v>
      </c>
      <c r="D10" s="11">
        <v>1635.0457402899999</v>
      </c>
      <c r="E10" s="11"/>
      <c r="F10" s="11">
        <v>1635.0457402899999</v>
      </c>
    </row>
    <row r="11" spans="1:6" ht="22.5" x14ac:dyDescent="0.15">
      <c r="A11" s="9">
        <v>330</v>
      </c>
      <c r="B11" s="10" t="s">
        <v>14</v>
      </c>
      <c r="C11" s="10" t="s">
        <v>54</v>
      </c>
      <c r="D11" s="11"/>
      <c r="E11" s="11">
        <v>1406.9758959200001</v>
      </c>
      <c r="F11" s="11">
        <v>1406.9758959200001</v>
      </c>
    </row>
    <row r="12" spans="1:6" x14ac:dyDescent="0.15">
      <c r="A12" s="9">
        <v>613</v>
      </c>
      <c r="B12" s="10" t="s">
        <v>18</v>
      </c>
      <c r="C12" s="10" t="s">
        <v>1112</v>
      </c>
      <c r="D12" s="11">
        <v>1104.358358</v>
      </c>
      <c r="E12" s="11"/>
      <c r="F12" s="11">
        <v>1104.358358</v>
      </c>
    </row>
    <row r="13" spans="1:6" ht="22.5" x14ac:dyDescent="0.15">
      <c r="A13" s="9">
        <v>604</v>
      </c>
      <c r="B13" s="10" t="s">
        <v>8</v>
      </c>
      <c r="C13" s="10" t="s">
        <v>83</v>
      </c>
      <c r="D13" s="11">
        <v>609.37681351999993</v>
      </c>
      <c r="E13" s="11"/>
      <c r="F13" s="11">
        <v>609.37681351999993</v>
      </c>
    </row>
    <row r="14" spans="1:6" x14ac:dyDescent="0.15">
      <c r="A14" s="9">
        <v>317</v>
      </c>
      <c r="B14" s="10" t="s">
        <v>416</v>
      </c>
      <c r="C14" s="10" t="s">
        <v>1113</v>
      </c>
      <c r="D14" s="11">
        <v>545.40457864999996</v>
      </c>
      <c r="E14" s="11"/>
      <c r="F14" s="11">
        <v>545.40457864999996</v>
      </c>
    </row>
    <row r="15" spans="1:6" x14ac:dyDescent="0.15">
      <c r="A15" s="9">
        <v>330</v>
      </c>
      <c r="B15" s="10" t="s">
        <v>14</v>
      </c>
      <c r="C15" s="10" t="s">
        <v>130</v>
      </c>
      <c r="D15" s="11"/>
      <c r="E15" s="11">
        <v>416.21638514999995</v>
      </c>
      <c r="F15" s="11">
        <v>416.21638514999995</v>
      </c>
    </row>
    <row r="16" spans="1:6" ht="22.5" x14ac:dyDescent="0.15">
      <c r="A16" s="9">
        <v>325</v>
      </c>
      <c r="B16" s="10" t="s">
        <v>189</v>
      </c>
      <c r="C16" s="10" t="s">
        <v>50</v>
      </c>
      <c r="D16" s="11"/>
      <c r="E16" s="11">
        <v>341.62429500000002</v>
      </c>
      <c r="F16" s="11">
        <v>341.62429500000002</v>
      </c>
    </row>
    <row r="17" spans="1:6" x14ac:dyDescent="0.15">
      <c r="A17" s="9">
        <v>330</v>
      </c>
      <c r="B17" s="10" t="s">
        <v>14</v>
      </c>
      <c r="C17" s="10" t="s">
        <v>53</v>
      </c>
      <c r="D17" s="11"/>
      <c r="E17" s="11">
        <v>328.75700038999997</v>
      </c>
      <c r="F17" s="11">
        <v>328.75700038999997</v>
      </c>
    </row>
    <row r="18" spans="1:6" x14ac:dyDescent="0.15">
      <c r="A18" s="9">
        <v>604</v>
      </c>
      <c r="B18" s="10" t="s">
        <v>8</v>
      </c>
      <c r="C18" s="10" t="s">
        <v>1114</v>
      </c>
      <c r="D18" s="11">
        <v>312.28526853</v>
      </c>
      <c r="E18" s="11"/>
      <c r="F18" s="11">
        <v>312.28526853</v>
      </c>
    </row>
    <row r="19" spans="1:6" x14ac:dyDescent="0.15">
      <c r="A19" s="9">
        <v>107</v>
      </c>
      <c r="B19" s="10" t="s">
        <v>17</v>
      </c>
      <c r="C19" s="10" t="s">
        <v>687</v>
      </c>
      <c r="D19" s="11">
        <v>298.40255052999998</v>
      </c>
      <c r="E19" s="11"/>
      <c r="F19" s="11">
        <v>298.40255052999998</v>
      </c>
    </row>
    <row r="20" spans="1:6" x14ac:dyDescent="0.15">
      <c r="A20" s="9">
        <v>107</v>
      </c>
      <c r="B20" s="10" t="s">
        <v>17</v>
      </c>
      <c r="C20" s="10" t="s">
        <v>687</v>
      </c>
      <c r="D20" s="11">
        <v>259.52214418</v>
      </c>
      <c r="E20" s="11"/>
      <c r="F20" s="11">
        <v>259.52214418</v>
      </c>
    </row>
    <row r="21" spans="1:6" ht="22.5" x14ac:dyDescent="0.15">
      <c r="A21" s="9">
        <v>604</v>
      </c>
      <c r="B21" s="10" t="s">
        <v>8</v>
      </c>
      <c r="C21" s="10" t="s">
        <v>1115</v>
      </c>
      <c r="D21" s="11">
        <v>243.57233755999999</v>
      </c>
      <c r="E21" s="11"/>
      <c r="F21" s="11">
        <v>243.57233755999999</v>
      </c>
    </row>
    <row r="22" spans="1:6" ht="22.5" x14ac:dyDescent="0.15">
      <c r="A22" s="9">
        <v>328</v>
      </c>
      <c r="B22" s="10" t="s">
        <v>15</v>
      </c>
      <c r="C22" s="10" t="s">
        <v>52</v>
      </c>
      <c r="D22" s="11"/>
      <c r="E22" s="11">
        <v>234.80990453999999</v>
      </c>
      <c r="F22" s="11">
        <v>234.80990453999999</v>
      </c>
    </row>
    <row r="23" spans="1:6" x14ac:dyDescent="0.15">
      <c r="A23" s="9">
        <v>604</v>
      </c>
      <c r="B23" s="10" t="s">
        <v>8</v>
      </c>
      <c r="C23" s="10" t="s">
        <v>1116</v>
      </c>
      <c r="D23" s="11">
        <v>229.34118544999998</v>
      </c>
      <c r="E23" s="11"/>
      <c r="F23" s="11">
        <v>229.34118544999998</v>
      </c>
    </row>
    <row r="24" spans="1:6" ht="22.5" x14ac:dyDescent="0.15">
      <c r="A24" s="9">
        <v>613</v>
      </c>
      <c r="B24" s="10" t="s">
        <v>18</v>
      </c>
      <c r="C24" s="10" t="s">
        <v>1117</v>
      </c>
      <c r="D24" s="11">
        <v>203.52275084999999</v>
      </c>
      <c r="E24" s="11"/>
      <c r="F24" s="11">
        <v>203.52275084999999</v>
      </c>
    </row>
    <row r="25" spans="1:6" ht="22.5" x14ac:dyDescent="0.15">
      <c r="A25" s="9">
        <v>362</v>
      </c>
      <c r="B25" s="10" t="s">
        <v>19</v>
      </c>
      <c r="C25" s="10" t="s">
        <v>1118</v>
      </c>
      <c r="D25" s="11"/>
      <c r="E25" s="11">
        <v>181.95995361000001</v>
      </c>
      <c r="F25" s="11">
        <v>181.95995361000001</v>
      </c>
    </row>
    <row r="26" spans="1:6" ht="22.5" x14ac:dyDescent="0.15">
      <c r="A26" s="9">
        <v>103</v>
      </c>
      <c r="B26" s="10" t="s">
        <v>186</v>
      </c>
      <c r="C26" s="10" t="s">
        <v>28</v>
      </c>
      <c r="D26" s="11"/>
      <c r="E26" s="11">
        <v>170</v>
      </c>
      <c r="F26" s="11">
        <v>170</v>
      </c>
    </row>
    <row r="27" spans="1:6" ht="45" x14ac:dyDescent="0.15">
      <c r="A27" s="9">
        <v>364</v>
      </c>
      <c r="B27" s="10" t="s">
        <v>193</v>
      </c>
      <c r="C27" s="10" t="s">
        <v>1119</v>
      </c>
      <c r="D27" s="11"/>
      <c r="E27" s="11">
        <v>120.15231777</v>
      </c>
      <c r="F27" s="11">
        <v>120.15231777</v>
      </c>
    </row>
    <row r="28" spans="1:6" ht="33.75" x14ac:dyDescent="0.15">
      <c r="A28" s="9">
        <v>604</v>
      </c>
      <c r="B28" s="10" t="s">
        <v>8</v>
      </c>
      <c r="C28" s="10" t="s">
        <v>1120</v>
      </c>
      <c r="D28" s="11">
        <v>106.24128709</v>
      </c>
      <c r="E28" s="11"/>
      <c r="F28" s="11">
        <v>106.24128709</v>
      </c>
    </row>
    <row r="29" spans="1:6" ht="22.5" x14ac:dyDescent="0.15">
      <c r="A29" s="9">
        <v>604</v>
      </c>
      <c r="B29" s="10" t="s">
        <v>8</v>
      </c>
      <c r="C29" s="10" t="s">
        <v>1121</v>
      </c>
      <c r="D29" s="11">
        <v>62.23678546</v>
      </c>
      <c r="E29" s="11"/>
      <c r="F29" s="11">
        <v>62.23678546</v>
      </c>
    </row>
    <row r="30" spans="1:6" x14ac:dyDescent="0.15">
      <c r="A30" s="9">
        <v>361</v>
      </c>
      <c r="B30" s="10" t="s">
        <v>24</v>
      </c>
      <c r="C30" s="10" t="s">
        <v>1122</v>
      </c>
      <c r="D30" s="11">
        <v>51.1</v>
      </c>
      <c r="E30" s="11"/>
      <c r="F30" s="11">
        <v>51.1</v>
      </c>
    </row>
    <row r="31" spans="1:6" ht="22.5" x14ac:dyDescent="0.15">
      <c r="A31" s="9">
        <v>330</v>
      </c>
      <c r="B31" s="10" t="s">
        <v>14</v>
      </c>
      <c r="C31" s="10" t="s">
        <v>56</v>
      </c>
      <c r="D31" s="11"/>
      <c r="E31" s="11">
        <v>47.693289999999998</v>
      </c>
      <c r="F31" s="11">
        <v>47.693289999999998</v>
      </c>
    </row>
    <row r="32" spans="1:6" ht="22.5" x14ac:dyDescent="0.15">
      <c r="A32" s="9">
        <v>365</v>
      </c>
      <c r="B32" s="10" t="s">
        <v>194</v>
      </c>
      <c r="C32" s="10" t="s">
        <v>1123</v>
      </c>
      <c r="D32" s="11"/>
      <c r="E32" s="11">
        <v>39.796220159999997</v>
      </c>
      <c r="F32" s="11">
        <v>39.796220159999997</v>
      </c>
    </row>
    <row r="33" spans="1:6" ht="33.75" x14ac:dyDescent="0.15">
      <c r="A33" s="9">
        <v>364</v>
      </c>
      <c r="B33" s="10" t="s">
        <v>193</v>
      </c>
      <c r="C33" s="10" t="s">
        <v>1124</v>
      </c>
      <c r="D33" s="11"/>
      <c r="E33" s="11">
        <v>38.977087429999997</v>
      </c>
      <c r="F33" s="11">
        <v>38.977087429999997</v>
      </c>
    </row>
    <row r="34" spans="1:6" ht="22.5" x14ac:dyDescent="0.15">
      <c r="A34" s="9">
        <v>917</v>
      </c>
      <c r="B34" s="10" t="s">
        <v>200</v>
      </c>
      <c r="C34" s="10" t="s">
        <v>98</v>
      </c>
      <c r="D34" s="11"/>
      <c r="E34" s="11">
        <v>31.263895000000002</v>
      </c>
      <c r="F34" s="11">
        <v>31.263895000000002</v>
      </c>
    </row>
    <row r="35" spans="1:6" ht="22.5" x14ac:dyDescent="0.15">
      <c r="A35" s="9">
        <v>330</v>
      </c>
      <c r="B35" s="10" t="s">
        <v>14</v>
      </c>
      <c r="C35" s="10" t="s">
        <v>55</v>
      </c>
      <c r="D35" s="11"/>
      <c r="E35" s="11">
        <v>28.023062840000001</v>
      </c>
      <c r="F35" s="11">
        <v>28.023062840000001</v>
      </c>
    </row>
    <row r="36" spans="1:6" x14ac:dyDescent="0.15">
      <c r="A36" s="9">
        <v>604</v>
      </c>
      <c r="B36" s="10" t="s">
        <v>8</v>
      </c>
      <c r="C36" s="10" t="s">
        <v>1125</v>
      </c>
      <c r="D36" s="11">
        <v>26.974246530000002</v>
      </c>
      <c r="E36" s="11"/>
      <c r="F36" s="11">
        <v>26.974246530000002</v>
      </c>
    </row>
    <row r="37" spans="1:6" ht="22.5" x14ac:dyDescent="0.15">
      <c r="A37" s="9">
        <v>114</v>
      </c>
      <c r="B37" s="10" t="s">
        <v>187</v>
      </c>
      <c r="C37" s="10" t="s">
        <v>1126</v>
      </c>
      <c r="D37" s="11"/>
      <c r="E37" s="11">
        <v>25</v>
      </c>
      <c r="F37" s="11">
        <v>25</v>
      </c>
    </row>
    <row r="38" spans="1:6" x14ac:dyDescent="0.15">
      <c r="A38" s="9">
        <v>322</v>
      </c>
      <c r="B38" s="10" t="s">
        <v>16</v>
      </c>
      <c r="C38" s="10" t="s">
        <v>48</v>
      </c>
      <c r="D38" s="11"/>
      <c r="E38" s="11">
        <v>24</v>
      </c>
      <c r="F38" s="11">
        <v>24</v>
      </c>
    </row>
    <row r="39" spans="1:6" ht="33.75" x14ac:dyDescent="0.15">
      <c r="A39" s="9">
        <v>606</v>
      </c>
      <c r="B39" s="10" t="s">
        <v>22</v>
      </c>
      <c r="C39" s="10" t="s">
        <v>84</v>
      </c>
      <c r="D39" s="11">
        <v>17.197537390000001</v>
      </c>
      <c r="E39" s="11"/>
      <c r="F39" s="11">
        <v>17.197537390000001</v>
      </c>
    </row>
    <row r="40" spans="1:6" ht="45" x14ac:dyDescent="0.15">
      <c r="A40" s="9">
        <v>606</v>
      </c>
      <c r="B40" s="10" t="s">
        <v>22</v>
      </c>
      <c r="C40" s="10" t="s">
        <v>85</v>
      </c>
      <c r="D40" s="11">
        <v>14.965382</v>
      </c>
      <c r="E40" s="11"/>
      <c r="F40" s="11">
        <v>14.965382</v>
      </c>
    </row>
    <row r="41" spans="1:6" ht="22.5" x14ac:dyDescent="0.15">
      <c r="A41" s="9">
        <v>107</v>
      </c>
      <c r="B41" s="10" t="s">
        <v>17</v>
      </c>
      <c r="C41" s="10" t="s">
        <v>1127</v>
      </c>
      <c r="D41" s="11">
        <v>8.3970000000000002</v>
      </c>
      <c r="E41" s="11"/>
      <c r="F41" s="11">
        <v>8.3970000000000002</v>
      </c>
    </row>
    <row r="42" spans="1:6" ht="22.5" x14ac:dyDescent="0.15">
      <c r="A42" s="9">
        <v>917</v>
      </c>
      <c r="B42" s="10" t="s">
        <v>200</v>
      </c>
      <c r="C42" s="10" t="s">
        <v>99</v>
      </c>
      <c r="D42" s="11"/>
      <c r="E42" s="11">
        <v>7.5671065000000004</v>
      </c>
      <c r="F42" s="11">
        <v>7.5671065000000004</v>
      </c>
    </row>
    <row r="43" spans="1:6" x14ac:dyDescent="0.15">
      <c r="A43" s="9">
        <v>606</v>
      </c>
      <c r="B43" s="10" t="s">
        <v>22</v>
      </c>
      <c r="C43" s="10" t="s">
        <v>86</v>
      </c>
      <c r="D43" s="11">
        <v>6.4869545799999999</v>
      </c>
      <c r="E43" s="11"/>
      <c r="F43" s="11">
        <v>6.4869545799999999</v>
      </c>
    </row>
    <row r="44" spans="1:6" x14ac:dyDescent="0.15">
      <c r="A44" s="9">
        <v>107</v>
      </c>
      <c r="B44" s="10" t="s">
        <v>17</v>
      </c>
      <c r="C44" s="10" t="s">
        <v>1128</v>
      </c>
      <c r="D44" s="11">
        <v>2.6919369100000003</v>
      </c>
      <c r="E44" s="11"/>
      <c r="F44" s="11">
        <v>2.6919369100000003</v>
      </c>
    </row>
    <row r="45" spans="1:6" ht="22.5" x14ac:dyDescent="0.15">
      <c r="A45" s="9">
        <v>107</v>
      </c>
      <c r="B45" s="10" t="s">
        <v>17</v>
      </c>
      <c r="C45" s="10" t="s">
        <v>1129</v>
      </c>
      <c r="D45" s="11">
        <v>2.5167999999999999</v>
      </c>
      <c r="E45" s="11"/>
      <c r="F45" s="11">
        <v>2.5167999999999999</v>
      </c>
    </row>
    <row r="46" spans="1:6" ht="33.75" x14ac:dyDescent="0.15">
      <c r="A46" s="9">
        <v>364</v>
      </c>
      <c r="B46" s="10" t="s">
        <v>193</v>
      </c>
      <c r="C46" s="10" t="s">
        <v>1130</v>
      </c>
      <c r="D46" s="11"/>
      <c r="E46" s="11">
        <v>2.270391</v>
      </c>
      <c r="F46" s="11">
        <v>2.270391</v>
      </c>
    </row>
    <row r="47" spans="1:6" ht="22.5" x14ac:dyDescent="0.15">
      <c r="A47" s="9">
        <v>375</v>
      </c>
      <c r="B47" s="10" t="s">
        <v>205</v>
      </c>
      <c r="C47" s="10" t="s">
        <v>110</v>
      </c>
      <c r="D47" s="11">
        <v>1.4427452000000001</v>
      </c>
      <c r="E47" s="11"/>
      <c r="F47" s="11">
        <v>1.4427452000000001</v>
      </c>
    </row>
    <row r="48" spans="1:6" x14ac:dyDescent="0.15">
      <c r="A48" s="9">
        <v>201</v>
      </c>
      <c r="B48" s="10" t="s">
        <v>212</v>
      </c>
      <c r="C48" s="10" t="s">
        <v>214</v>
      </c>
      <c r="D48" s="11">
        <v>1.3165096699999999</v>
      </c>
      <c r="E48" s="11"/>
      <c r="F48" s="11">
        <v>1.3165096699999999</v>
      </c>
    </row>
    <row r="49" spans="1:6" ht="22.5" x14ac:dyDescent="0.15">
      <c r="A49" s="9">
        <v>310</v>
      </c>
      <c r="B49" s="10" t="s">
        <v>215</v>
      </c>
      <c r="C49" s="10" t="s">
        <v>1104</v>
      </c>
      <c r="D49" s="11">
        <v>0.83890505000000004</v>
      </c>
      <c r="E49" s="11"/>
      <c r="F49" s="11">
        <v>0.83890505000000004</v>
      </c>
    </row>
    <row r="50" spans="1:6" ht="22.5" x14ac:dyDescent="0.15">
      <c r="A50" s="9">
        <v>362</v>
      </c>
      <c r="B50" s="10" t="s">
        <v>19</v>
      </c>
      <c r="C50" s="10" t="s">
        <v>62</v>
      </c>
      <c r="D50" s="11"/>
      <c r="E50" s="11">
        <v>0.68221359999999998</v>
      </c>
      <c r="F50" s="11">
        <v>0.68221359999999998</v>
      </c>
    </row>
    <row r="51" spans="1:6" ht="33.75" x14ac:dyDescent="0.15">
      <c r="A51" s="9">
        <v>107</v>
      </c>
      <c r="B51" s="10" t="s">
        <v>17</v>
      </c>
      <c r="C51" s="10" t="s">
        <v>41</v>
      </c>
      <c r="D51" s="19">
        <v>0.24554999999999999</v>
      </c>
      <c r="E51" s="19"/>
      <c r="F51" s="19">
        <v>0.24554999999999999</v>
      </c>
    </row>
    <row r="52" spans="1:6" ht="22.5" x14ac:dyDescent="0.15">
      <c r="A52" s="9">
        <v>382</v>
      </c>
      <c r="B52" s="10" t="s">
        <v>195</v>
      </c>
      <c r="C52" s="10" t="s">
        <v>74</v>
      </c>
      <c r="D52" s="19">
        <v>0.11600000000000001</v>
      </c>
      <c r="E52" s="19"/>
      <c r="F52" s="19">
        <v>0.11600000000000001</v>
      </c>
    </row>
    <row r="53" spans="1:6" ht="33.75" x14ac:dyDescent="0.15">
      <c r="A53" s="9">
        <v>364</v>
      </c>
      <c r="B53" s="10" t="s">
        <v>193</v>
      </c>
      <c r="C53" s="10" t="s">
        <v>1131</v>
      </c>
      <c r="D53" s="19"/>
      <c r="E53" s="19">
        <v>0.114278</v>
      </c>
      <c r="F53" s="19">
        <v>0.114278</v>
      </c>
    </row>
    <row r="54" spans="1:6" ht="33.75" x14ac:dyDescent="0.15">
      <c r="A54" s="9">
        <v>669</v>
      </c>
      <c r="B54" s="10" t="s">
        <v>198</v>
      </c>
      <c r="C54" s="10" t="s">
        <v>96</v>
      </c>
      <c r="D54" s="19">
        <v>5.9899839999999996E-2</v>
      </c>
      <c r="E54" s="19"/>
      <c r="F54" s="19">
        <v>5.9899839999999996E-2</v>
      </c>
    </row>
    <row r="55" spans="1:6" ht="22.5" x14ac:dyDescent="0.15">
      <c r="A55" s="9">
        <v>613</v>
      </c>
      <c r="B55" s="10" t="s">
        <v>18</v>
      </c>
      <c r="C55" s="10" t="s">
        <v>378</v>
      </c>
      <c r="D55" s="19"/>
      <c r="E55" s="30">
        <v>2.4391999999999998E-4</v>
      </c>
      <c r="F55" s="30">
        <v>2.4391999999999998E-4</v>
      </c>
    </row>
  </sheetData>
  <sortState xmlns:xlrd2="http://schemas.microsoft.com/office/spreadsheetml/2017/richdata2" ref="A7:H55">
    <sortCondition descending="1" ref="F7:F55"/>
  </sortState>
  <mergeCells count="2">
    <mergeCell ref="A4:B4"/>
    <mergeCell ref="D4:F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30</vt:i4>
      </vt:variant>
    </vt:vector>
  </HeadingPairs>
  <TitlesOfParts>
    <vt:vector size="30" baseType="lpstr">
      <vt:lpstr>Aspectos Metodológicos</vt:lpstr>
      <vt:lpstr>Resumen</vt:lpstr>
      <vt:lpstr>Interprovincial</vt:lpstr>
      <vt:lpstr>Nacional</vt:lpstr>
      <vt:lpstr>CABA</vt:lpstr>
      <vt:lpstr>Bs. As.</vt:lpstr>
      <vt:lpstr>Córdoba</vt:lpstr>
      <vt:lpstr>S. Fe</vt:lpstr>
      <vt:lpstr>E. Ríos</vt:lpstr>
      <vt:lpstr>R. Negro</vt:lpstr>
      <vt:lpstr>Mendoza</vt:lpstr>
      <vt:lpstr>Chaco</vt:lpstr>
      <vt:lpstr>Jujuy</vt:lpstr>
      <vt:lpstr>Corrientes</vt:lpstr>
      <vt:lpstr>Tucumán</vt:lpstr>
      <vt:lpstr>S. del Estero</vt:lpstr>
      <vt:lpstr>Salta</vt:lpstr>
      <vt:lpstr>Misiones</vt:lpstr>
      <vt:lpstr>Santa Cruz</vt:lpstr>
      <vt:lpstr>Formosa</vt:lpstr>
      <vt:lpstr>Chubut</vt:lpstr>
      <vt:lpstr>Neuquén</vt:lpstr>
      <vt:lpstr>San Juan</vt:lpstr>
      <vt:lpstr>La Rioja</vt:lpstr>
      <vt:lpstr>Tierra del Fuego</vt:lpstr>
      <vt:lpstr>Catamarca</vt:lpstr>
      <vt:lpstr>San Luis</vt:lpstr>
      <vt:lpstr>Binacional</vt:lpstr>
      <vt:lpstr>La Pampa</vt:lpstr>
      <vt:lpstr>No clasificado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Licencias2 OPC</dc:creator>
  <cp:lastModifiedBy>Ignacio Lohlé</cp:lastModifiedBy>
  <dcterms:created xsi:type="dcterms:W3CDTF">2025-01-21T19:34:15Z</dcterms:created>
  <dcterms:modified xsi:type="dcterms:W3CDTF">2025-01-23T14:10:45Z</dcterms:modified>
</cp:coreProperties>
</file>