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66925"/>
  <mc:AlternateContent xmlns:mc="http://schemas.openxmlformats.org/markup-compatibility/2006">
    <mc:Choice Requires="x15">
      <x15ac:absPath xmlns:x15ac="http://schemas.microsoft.com/office/spreadsheetml/2010/11/ac" url="C:\Users\OPC\Nextcloud\DIAP\Presupuesto\Proyecto de Ley\2026\Anexos\"/>
    </mc:Choice>
  </mc:AlternateContent>
  <xr:revisionPtr revIDLastSave="0" documentId="13_ncr:1_{E1F1783D-60C7-457C-ACE9-EBAD62F6F7F3}" xr6:coauthVersionLast="47" xr6:coauthVersionMax="47" xr10:uidLastSave="{00000000-0000-0000-0000-000000000000}"/>
  <bookViews>
    <workbookView xWindow="-120" yWindow="-120" windowWidth="20730" windowHeight="11160" xr2:uid="{00000000-000D-0000-FFFF-FFFF00000000}"/>
  </bookViews>
  <sheets>
    <sheet name="Resumen" sheetId="30" r:id="rId1"/>
    <sheet name="CABA" sheetId="4" r:id="rId2"/>
    <sheet name="Buenos Aires" sheetId="3" r:id="rId3"/>
    <sheet name="Catamarca" sheetId="5" r:id="rId4"/>
    <sheet name="Córdoba" sheetId="6" r:id="rId5"/>
    <sheet name="Corrientes" sheetId="7" r:id="rId6"/>
    <sheet name="Entre Rios" sheetId="8" r:id="rId7"/>
    <sheet name="Formosa" sheetId="9" r:id="rId8"/>
    <sheet name="Jujuy" sheetId="10" r:id="rId9"/>
    <sheet name="La Pampa" sheetId="11" r:id="rId10"/>
    <sheet name="La Rioja" sheetId="12" r:id="rId11"/>
    <sheet name="Mendoza" sheetId="1" r:id="rId12"/>
    <sheet name="Misiones" sheetId="13" r:id="rId13"/>
    <sheet name="Rio Negro" sheetId="14" r:id="rId14"/>
    <sheet name="Salta" sheetId="15" r:id="rId15"/>
    <sheet name="San Juan" sheetId="16" r:id="rId16"/>
    <sheet name="San Luis" sheetId="17" r:id="rId17"/>
    <sheet name="Santa Cruz" sheetId="18" r:id="rId18"/>
    <sheet name="Santa Fe" sheetId="19" r:id="rId19"/>
    <sheet name="Santiago del Estero" sheetId="20" r:id="rId20"/>
    <sheet name="Tierra del Fuego" sheetId="21" r:id="rId21"/>
    <sheet name="Tucumán" sheetId="22" r:id="rId22"/>
    <sheet name="Chaco" sheetId="23" r:id="rId23"/>
    <sheet name="Chubut" sheetId="24" r:id="rId24"/>
    <sheet name="Neuquén" sheetId="25" r:id="rId25"/>
    <sheet name="Nacional" sheetId="26" r:id="rId26"/>
    <sheet name="Binacional" sheetId="27" r:id="rId27"/>
    <sheet name="Interprovincial" sheetId="28" r:id="rId28"/>
    <sheet name="No clasificado" sheetId="29" r:id="rId29"/>
  </sheets>
  <definedNames>
    <definedName name="_xlnm._FilterDatabase" localSheetId="23" hidden="1">Chubut!$A$7:$N$27</definedName>
    <definedName name="_xlnm.Print_Titles" localSheetId="2">'Buenos Aires'!$4:$5</definedName>
    <definedName name="_xlnm.Print_Titles" localSheetId="1">CABA!$4:$6</definedName>
    <definedName name="_xlnm.Print_Titles" localSheetId="3">Catamarca!$4:$5</definedName>
    <definedName name="_xlnm.Print_Titles" localSheetId="22">Chaco!$4:$5</definedName>
    <definedName name="_xlnm.Print_Titles" localSheetId="23">Chubut!$4:$5</definedName>
    <definedName name="_xlnm.Print_Titles" localSheetId="4">Córdoba!$4:$5</definedName>
    <definedName name="_xlnm.Print_Titles" localSheetId="5">Corrientes!$4:$5</definedName>
    <definedName name="_xlnm.Print_Titles" localSheetId="6">'Entre Rios'!$4:$5</definedName>
    <definedName name="_xlnm.Print_Titles" localSheetId="7">Formosa!$4:$5</definedName>
    <definedName name="_xlnm.Print_Titles" localSheetId="27">Interprovincial!$4:$5</definedName>
    <definedName name="_xlnm.Print_Titles" localSheetId="8">Jujuy!$4:$5</definedName>
    <definedName name="_xlnm.Print_Titles" localSheetId="9">'La Pampa'!$4:$5</definedName>
    <definedName name="_xlnm.Print_Titles" localSheetId="10">'La Rioja'!$4:$5</definedName>
    <definedName name="_xlnm.Print_Titles" localSheetId="11">Mendoza!$4:$5</definedName>
    <definedName name="_xlnm.Print_Titles" localSheetId="12">Misiones!$4:$5</definedName>
    <definedName name="_xlnm.Print_Titles" localSheetId="25">Nacional!$4:$5</definedName>
    <definedName name="_xlnm.Print_Titles" localSheetId="28">'No clasificado'!$4:$5</definedName>
    <definedName name="_xlnm.Print_Titles" localSheetId="13">'Rio Negro'!$4:$5</definedName>
    <definedName name="_xlnm.Print_Titles" localSheetId="14">Salta!$4:$5</definedName>
    <definedName name="_xlnm.Print_Titles" localSheetId="15">'San Juan'!$4:$5</definedName>
    <definedName name="_xlnm.Print_Titles" localSheetId="16">'San Luis'!$4:$5</definedName>
    <definedName name="_xlnm.Print_Titles" localSheetId="17">'Santa Cruz'!$4:$5</definedName>
    <definedName name="_xlnm.Print_Titles" localSheetId="18">'Santa Fe'!$4:$5</definedName>
    <definedName name="_xlnm.Print_Titles" localSheetId="19">'Santiago del Estero'!$4:$5</definedName>
    <definedName name="_xlnm.Print_Titles" localSheetId="20">'Tierra del Fuego'!$4:$5</definedName>
    <definedName name="_xlnm.Print_Titles" localSheetId="21">Tucumán!$4:$5</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6" i="4" l="1"/>
  <c r="J6" i="5"/>
  <c r="K6" i="27"/>
  <c r="L6" i="27"/>
  <c r="M6" i="27"/>
  <c r="N6" i="27"/>
  <c r="J6" i="27"/>
  <c r="N6" i="16" l="1"/>
  <c r="M6" i="16"/>
  <c r="L6" i="16"/>
  <c r="K6" i="16"/>
  <c r="J6" i="16"/>
  <c r="N6" i="15"/>
  <c r="M6" i="15"/>
  <c r="L6" i="15"/>
  <c r="K6" i="15"/>
  <c r="J6" i="15"/>
  <c r="N6" i="14"/>
  <c r="M6" i="14"/>
  <c r="L6" i="14"/>
  <c r="K6" i="14"/>
  <c r="J6" i="14"/>
  <c r="N6" i="13"/>
  <c r="M6" i="13"/>
  <c r="L6" i="13"/>
  <c r="K6" i="13"/>
  <c r="J6" i="13"/>
  <c r="N6" i="1"/>
  <c r="M6" i="1"/>
  <c r="L6" i="1"/>
  <c r="K6" i="1"/>
  <c r="J6" i="1"/>
  <c r="N6" i="12"/>
  <c r="M6" i="12"/>
  <c r="L6" i="12"/>
  <c r="K6" i="12"/>
  <c r="J6" i="12"/>
  <c r="N6" i="11"/>
  <c r="M6" i="11"/>
  <c r="L6" i="11"/>
  <c r="K6" i="11"/>
  <c r="J6" i="11"/>
  <c r="N6" i="10"/>
  <c r="M6" i="10"/>
  <c r="L6" i="10"/>
  <c r="K6" i="10"/>
  <c r="J6" i="10"/>
  <c r="N6" i="9"/>
  <c r="M6" i="9"/>
  <c r="L6" i="9"/>
  <c r="K6" i="9"/>
  <c r="J6" i="9"/>
  <c r="N6" i="8"/>
  <c r="M6" i="8"/>
  <c r="L6" i="8"/>
  <c r="K6" i="8"/>
  <c r="J6" i="8"/>
  <c r="N6" i="7"/>
  <c r="M6" i="7"/>
  <c r="L6" i="7"/>
  <c r="K6" i="7"/>
  <c r="J6" i="7"/>
  <c r="N6" i="6"/>
  <c r="M6" i="6"/>
  <c r="L6" i="6"/>
  <c r="K6" i="6"/>
  <c r="J6" i="6"/>
  <c r="N6" i="3"/>
  <c r="M6" i="3"/>
  <c r="L6" i="3"/>
  <c r="K6" i="3"/>
  <c r="J6" i="3"/>
  <c r="N6" i="4"/>
  <c r="M6" i="4"/>
  <c r="L6" i="4"/>
  <c r="K6" i="4"/>
  <c r="K6" i="29" l="1"/>
  <c r="L6" i="29"/>
  <c r="M6" i="29"/>
  <c r="N6" i="29"/>
  <c r="J6" i="29"/>
  <c r="J6" i="17" l="1"/>
  <c r="G33" i="30" l="1"/>
  <c r="F33" i="30"/>
  <c r="E33" i="30"/>
  <c r="D33" i="30"/>
  <c r="C33" i="30"/>
  <c r="K6" i="28"/>
  <c r="L6" i="28"/>
  <c r="M6" i="28"/>
  <c r="N6" i="28"/>
  <c r="J6" i="28"/>
  <c r="K6" i="26"/>
  <c r="L6" i="26"/>
  <c r="M6" i="26"/>
  <c r="N6" i="26"/>
  <c r="J6" i="26"/>
  <c r="N6" i="25"/>
  <c r="K6" i="25"/>
  <c r="L6" i="25"/>
  <c r="M6" i="25"/>
  <c r="J6" i="25"/>
  <c r="K6" i="24"/>
  <c r="L6" i="24"/>
  <c r="M6" i="24"/>
  <c r="N6" i="24"/>
  <c r="J6" i="24"/>
  <c r="K6" i="23"/>
  <c r="L6" i="23"/>
  <c r="M6" i="23"/>
  <c r="N6" i="23"/>
  <c r="J6" i="23"/>
  <c r="K6" i="22"/>
  <c r="L6" i="22"/>
  <c r="M6" i="22"/>
  <c r="N6" i="22"/>
  <c r="J6" i="22"/>
  <c r="K6" i="21"/>
  <c r="L6" i="21"/>
  <c r="M6" i="21"/>
  <c r="N6" i="21"/>
  <c r="J6" i="21"/>
  <c r="K6" i="20"/>
  <c r="L6" i="20"/>
  <c r="M6" i="20"/>
  <c r="N6" i="20"/>
  <c r="J6" i="20"/>
  <c r="K6" i="19"/>
  <c r="L6" i="19"/>
  <c r="M6" i="19"/>
  <c r="N6" i="19"/>
  <c r="J6" i="19"/>
  <c r="K6" i="18"/>
  <c r="L6" i="18"/>
  <c r="M6" i="18"/>
  <c r="N6" i="18"/>
  <c r="J6" i="18"/>
  <c r="K6" i="17"/>
  <c r="L6" i="17"/>
  <c r="M6" i="17"/>
  <c r="N6" i="17"/>
  <c r="K6" i="5"/>
  <c r="L6" i="5"/>
  <c r="M6" i="5"/>
  <c r="N6" i="5"/>
</calcChain>
</file>

<file path=xl/sharedStrings.xml><?xml version="1.0" encoding="utf-8"?>
<sst xmlns="http://schemas.openxmlformats.org/spreadsheetml/2006/main" count="8809" uniqueCount="1420">
  <si>
    <t>montos en millones de pesos</t>
  </si>
  <si>
    <t xml:space="preserve">GASTO DE INVERSIÓN DE LA ADMINISTRACIÓN PÚBLICA NACIONAL POR PROYECTO
</t>
  </si>
  <si>
    <t>Jurisdicción</t>
  </si>
  <si>
    <t>SAF</t>
  </si>
  <si>
    <t>Proyecto de Inversión (BAPIN)</t>
  </si>
  <si>
    <t>Estado</t>
  </si>
  <si>
    <t>Finalidad</t>
  </si>
  <si>
    <t>Función</t>
  </si>
  <si>
    <t>Cód.</t>
  </si>
  <si>
    <t>Descripción</t>
  </si>
  <si>
    <t>Cod. BAPIN</t>
  </si>
  <si>
    <t>Denominación</t>
  </si>
  <si>
    <t>$</t>
  </si>
  <si>
    <t>Inv. Financiera</t>
  </si>
  <si>
    <t>Jefatura de Gabinete de Ministros</t>
  </si>
  <si>
    <t>Vicejefatura de Gabinete del Interior</t>
  </si>
  <si>
    <t>RENOVACIÓN, AMPLIACIÓN Y MODERNIZACIÓN DEL CENTRO DE FRONTERA SISTEMA CRISTO REDENTOR, LOS HORCONES, DEPARTAMENTO DE LAS HERAS. PROVINCIA DE MENDOZA</t>
  </si>
  <si>
    <t>INICIADO</t>
  </si>
  <si>
    <t>ADMINISTRACION GUBERNAMENTAL</t>
  </si>
  <si>
    <t>Relaciones Interiores</t>
  </si>
  <si>
    <t>Ministerio de Economía</t>
  </si>
  <si>
    <t>Dirección Nacional de Vialidad</t>
  </si>
  <si>
    <t>SERVICIOS ECONOMICOS</t>
  </si>
  <si>
    <t>Transporte</t>
  </si>
  <si>
    <t>SISTEMA CRISTO REDENTOR: AUTOPISTA RUTA NACIONAL Nº 7 VARIANTE PALMIRA - LUJÁN DE CUYO (BID 4418 OC-AR)</t>
  </si>
  <si>
    <t>Infraestructura Económica y Social</t>
  </si>
  <si>
    <t>SERVICIOS SOCIALES</t>
  </si>
  <si>
    <t>Vivienda y Urbanismo</t>
  </si>
  <si>
    <t>A INICIAR</t>
  </si>
  <si>
    <t>CONSTRUCCIÓN. CONSTRUCCIÓN DE NUEVA OBRA - RN 40 (MENDOZA) // RN 0040 // TRAMO: TUNUYAN - LUJAN DE CUYO // SECCIÓN: S-03: INT. RP96 - ANCHORIS // PROV.: MENDOZA</t>
  </si>
  <si>
    <t>Secretaría de Industria y Desarrollo Productivo</t>
  </si>
  <si>
    <t>OTROS</t>
  </si>
  <si>
    <t>RUTA NACIONAL N° 40, RECONSTRUCCION DE PUENTES Y DEFENSAS HIDRAULICAS EN A° LOS POZOS, A° CHAÑARES NORTE Y A° CHAÑARES SUR, PROVINCIA DE MENDOZA</t>
  </si>
  <si>
    <t>CONSTRUCCIÓN DE COLECTOR NORESTE 2 SAN RAFAEL - MENDOZA</t>
  </si>
  <si>
    <t>Agua Potable y Alcantarillado</t>
  </si>
  <si>
    <t>CONSTRUCCIÓN DEL COLECTOR COLONIA SEGOVIA - PARAMILLO 1° ETAPA - MENDOZA</t>
  </si>
  <si>
    <t>Ministerio de Capital Humano</t>
  </si>
  <si>
    <t>Secretaría de Educación</t>
  </si>
  <si>
    <t>Educación y Cultura</t>
  </si>
  <si>
    <t>SISTEMA DE PRODUCCIÓN DE PROVISIÓN DE AGUA POTABLE PEDEMONTE NORTE - LAS HERAS - MENDOZA</t>
  </si>
  <si>
    <t>Comisión Nacional de Energía Atómica</t>
  </si>
  <si>
    <t>ADQUISICIÓN DE EQUIPOS, ACTIVOS INTANGIBLES Y DESARROLLO DE ACTIVIDADES NECESARIAS PARA LA GESTIÓN DE RESIDUOS EN DISPOSICIÓN TRANSITORIA - CMFSR (EX-REMEDIACIÓN AMBIENTAL DE LOS PASIVOS DE AGUA DE CANTERA Y RESIDUOS SÓLIDOS CMF - SAN RAFAEL) - PROVINCIA DE MENDOZA</t>
  </si>
  <si>
    <t>Ciencia, Tecnología e Innovación</t>
  </si>
  <si>
    <t>PROYECTO DE RIEGO LUJAN OESTE - PCIA. DE MENDOZA - CIAF</t>
  </si>
  <si>
    <t>SISTEMA YAUCHA, PRESURIZACIÓN DUMAS - PCIA. DE MENDOZA - CIAF</t>
  </si>
  <si>
    <t>Instituto Nacional de Vitivinicultura</t>
  </si>
  <si>
    <t>Industria</t>
  </si>
  <si>
    <t>Ministerio Público</t>
  </si>
  <si>
    <t>Defensoría General de la Nación</t>
  </si>
  <si>
    <t>Judicial</t>
  </si>
  <si>
    <t>ADQUISICIÓN DE EQUIPOS, ACTIVOS INTANGIBLES Y DESARROLLO DE ACTIVIDADES NECESARIAS PARA LA GESTIÓN DE PASIVOS EN DISPOSICIÓN TRANSITORIA DEL COMPLEJO MINERO FABRIL SAN RAFAEL -FASE II- SAN RAFAEL, PROVINCIA DE MENDOZA</t>
  </si>
  <si>
    <t>RENOVACION EQUIPAMIENTO ANALITICO DE LOS LABORATORIOS DE SEDE CENTRAL - MENDOZA</t>
  </si>
  <si>
    <t>AMPLIACION PLANTA DEPURADORA CUADRO NACIONAL - SAN RAFAEL - MENDOZA</t>
  </si>
  <si>
    <t>ADECUACIÓN DE INFRAESTRUCTURA DEL COMPLEJO MINERO FABRIL SAN RAFAEL (CMFSR) - SAN RAFAEL - MENDOZA</t>
  </si>
  <si>
    <t>Secretaría de Trabajo, Empleo y Seguridad Social</t>
  </si>
  <si>
    <t>Trabajo</t>
  </si>
  <si>
    <t>ADECUACIÓN AMBIENTAL EDILICIA Y CONSTRUCCIÓN DE LABORATORIOS - REGIONAL CUYO, PROVINCIA DE MENDOZA</t>
  </si>
  <si>
    <t>RENOVACIÓN COLECTOR CLOACAL SUR OESTE 1° ETAPA. TRAMO ELPIDO GONZALEZ - ESTRADA HASTA AV. ACCESO ESTE. GUAYMALLEN - MENDOZA</t>
  </si>
  <si>
    <t>Promoción y Asistencia Social</t>
  </si>
  <si>
    <t>Energía, Combustibles y Minería</t>
  </si>
  <si>
    <t>Agricultura, Ganadería y Pesca</t>
  </si>
  <si>
    <t>MANTENIMIENTO Y REMODELACIÓN EDILICIA DEL INSTITUTO NACIONAL DE VITIVINICULTURA</t>
  </si>
  <si>
    <t>Organismo Regulador de Seguridad de Presas</t>
  </si>
  <si>
    <t>GASTO DE INVERSIÓN DE LA ADMINISTRACIÓN PÚBLICA NACIONAL POR PROYECTO EN LA PROVINCIA DE MENDOZA</t>
  </si>
  <si>
    <t>Poder Judicial de la Nación</t>
  </si>
  <si>
    <t>Consejo de la Magistratura</t>
  </si>
  <si>
    <t>REFACCIÓN Y AMPLIACIÓN DE LA DEFENSORÍA DE LA PLATA, PBA</t>
  </si>
  <si>
    <t>ACONDICIONAMIENTO Y MEJORA EDILICIA DE LAS INSTALACIONES DE LA GERENCIA TIC EN EL CENTRO ATÓMICO CONSTITUYENTES - PROVINCIA DE BUENOS AIRES</t>
  </si>
  <si>
    <t>MANTENIMIENTO, REPARACIÓN Y ADECUACIÓN DE INSTALACIONES DEL CENTRO ATÓMICO EZEIZA - PROVINCIA DE BUENOS AIRES</t>
  </si>
  <si>
    <t>EXTENSIÓN DEL CICLO DE VIDA DEL CICLOTRÓN DE PRODUCCIÓN DEL CENTRO ATÓMICO EZEIZA, EXTENSIÓN DE SU CAPACIDAD MEJORAS Y ARREGLOS - PROVINCIA DE BUENOS AIRES</t>
  </si>
  <si>
    <t>CONSTRUCCIÓN LABORATORIO PARA ESTUDIO DE MATERIALES IRRADIADOS ,ASOCIADO AL REACTOR RA-10, UBICADO EN EL CENTRO ATÓMICO EZEIZA, PARTIDO DE EZEIZA, PROVINCIA DE BUENOS AIRES</t>
  </si>
  <si>
    <t>CONSTRUCCIÓN DE SEDE DEL INSTITUTO SÁBATO EN EL CENTRO ATÓMICO CONSTITUYENTES. PARTIDO SAN MARTÍN, PROVINCIA DE BUENOS AIRES.</t>
  </si>
  <si>
    <t>DISEÑO, MONTAJE E IMPLEMENTACIÓN DE 7 INSTRUMENTOS DEL LABORATORIO ARGENTINO DE HACES DE NEUTRONES - CAE - EZEIZA - PROVINCIA DE BUENOS AIRES</t>
  </si>
  <si>
    <t>CONSTRUCCIÓN DE BÚNKER Y ADQUISICIÓN DE CICLOTRON 30MEV - CENTRO ATÓMICO EZEIZA, PROVINCIA DE BUENOS AIRES.</t>
  </si>
  <si>
    <t>CONSTRUCCIÓN DE CORTAFUEGOS EN EL CENTRO ATÓMICO EZEIZA - PROVINCIA DE BUENOS AIRES</t>
  </si>
  <si>
    <t>DESARROLLO DE UN ACELERADOR PARA LA TERAPIA POR CAPTURA NEUTRÓNICA - PROVINCIA DE BUENOS AIRES</t>
  </si>
  <si>
    <t>READECUACIÓN DE LA PLANTA DE PRODUCCIÓN DE RADIOFÁRMACOS DEL CENTRO ATÓMICO EZEIZA - PROVINCIA DE BUENOS AIRES</t>
  </si>
  <si>
    <t>MEJORAMIENTO Y AMPLIACIÓN DEL LABORATORIO DE PROCESOS POR RADIACIÓN DEL CENTRO ATÓMICO EZEIZA - PROVINCIA DE BUENOS AIRES</t>
  </si>
  <si>
    <t>RENOVACIÓN DEL EQUIPAMIENTO E INSTALACIONES DE SEGURIDAD PARA EMERGENCIAS DEL CENTRO ATÓMICO EZEIZA - PROVINCIA DE BUENOS AIRES</t>
  </si>
  <si>
    <t>MEJORAMIENTO Y AMPLIACIÓN DE LAS INSTALACIONES DE DESARROLLO Y FABRICACIÓN DE ELEMENTOS COMBUSTIBLES EN EL CENTRO ATÓMICO CONSTITUYENTES - PROVINCIA DE BUENOS AIRES</t>
  </si>
  <si>
    <t>GENERACIÓN Y CONSTRUCCIÓN DE LAS CAPACIDADES NECESARIAS EN FUNCIÓN DE REQUERIMIENTOS DE LAS CENTRALES NUCLEARES DE POTENCIA Y LAS INSTALACIONES NUCLEARES EN EL CENTRO ÁTOMICO COSTITUYENTES - PROVINCIA DE BUENOS AIRES</t>
  </si>
  <si>
    <t>DESARROLLO DE PROTOTIPOS DE MÁQUINAS CENTRÍFUGAS PARA SEPARACIÓN ISOTÓPICA DE URANIO - PROVINCIA DE BUENOS AIRES</t>
  </si>
  <si>
    <t>MEJORAS EN INFRAESTRUCTURA Y EQUIPAMIENTO PARA EL DESARROLLO Y PRODUCCIÓN DE POLVOS Y ALEACIONES COMBUSTIBLES DE COMPUESTOS DE URANIO DE ALTA Y MUY ALTA DENSIDAD - PROVINCIA DE BUENOS AIRES</t>
  </si>
  <si>
    <t>DISEÑO, CONSTRUCCIÓN Y PUESTA EN MARCHA DE UN REACTOR NUCLEAR ARGENTINO MULTIPROPÓSITO (RA-10) - BUENOS AIRES Y PROVINCIA DE RÍO NEGRO</t>
  </si>
  <si>
    <t>EQUIPAMIENTO DE LABORATORIOS DE QUÍMICA DE REACTORES Y CICLO DEL COMBUSTIBLE - PROVINCIA DE BUENOS AIRES</t>
  </si>
  <si>
    <t>REPARACIÓN Y MODERNIZACIÓN DEL EDIFICIO DE INGENIERÍA DE PLANTAS QUÍMICAS - PROVINCIA DE BUENOS AIRES</t>
  </si>
  <si>
    <t>MEJORA DE LA CAPACIDAD DE SERVICIOS INTERNOS DEL CENTRO ATÓMICO CONSTITUYENTES - PROVINCIA DE BUENOS AIRES</t>
  </si>
  <si>
    <t>CONSTRUCCIÓN DE UNA PLANTA DE PRODUCCIÓN DE RADIOISÓTOPOS POR FISIÓN EN EL CENTRO ATÓMICO EZEIZA, PCIA. DE BUENOS AIRES (21-24-51)</t>
  </si>
  <si>
    <t>MODERNIZACIÓN Y EQUIPAMIENTO DE LABORATORIOS DEL ÁREA DE MATERIALES AVANZADOS, RECUBRIMIENTOS Y TRIBOLOGÍA - PROVINCIA DE BUENOS AIRES</t>
  </si>
  <si>
    <t>CONSTRUCCIÓN DE INSTALACIONES E INFRAESTRUCTURA DEL ÁREA DE GESTIÓN EZEIZA - FASE II - PROVINCIA DE BUENOS AIRES</t>
  </si>
  <si>
    <t>CONSTRUCCIÓN DE INFRAESTRUCTURA CENTRO ATÓMICO EZEIZA - PROVINCIA DE BUENOS AIRES -FASE II</t>
  </si>
  <si>
    <t>DESARROLLO Y FABRICACIÓN DE INSTRUMENTOS DE CARACTERIZACIÓN DE MATERIALES UTILIZANDO HACES DE NEUTRONES DEL RA-10 - EZEIZA, PROVINCIA DE BUENOS AIRES</t>
  </si>
  <si>
    <t>REACONDICIONAMIENTO Y ACTUALIZACIÓN DE LA INSTALACIÓN BAJO SALVAGUARDIAS RA6X, CIRCUITO EXPERIMENTAL DE BAJA PRESIÓN (CEBP) - PROVINCIA DE BUENOS AIRES.</t>
  </si>
  <si>
    <t>Administración de Parques Nacionales</t>
  </si>
  <si>
    <t>Ecología y Desarrollo Sostenible</t>
  </si>
  <si>
    <t>Dirección Nacional de Migraciones</t>
  </si>
  <si>
    <t>CONSTRUCCIÓN CENTRO INTEGRAL DE RESIDUOS SÓLIDOS EN LUJÁN</t>
  </si>
  <si>
    <t>Comercio, Turismo y Otros Servicios</t>
  </si>
  <si>
    <t>Secretaría de Innovación, Ciencia y Tecnología</t>
  </si>
  <si>
    <t>Ministerio de Justicia</t>
  </si>
  <si>
    <t>Servicio Penitenciario Federal</t>
  </si>
  <si>
    <t>SERVICIOS DE DEFENSA Y SEGURIDAD</t>
  </si>
  <si>
    <t>Sistema Penal</t>
  </si>
  <si>
    <t>Seguridad Interior</t>
  </si>
  <si>
    <t>Gendarmería Nacional Argentina (GNA)</t>
  </si>
  <si>
    <t>Salud</t>
  </si>
  <si>
    <t>Prefectura Naval Argentina (PNA)</t>
  </si>
  <si>
    <t>Policía de Seguridad Aeroportuaria (PSA)</t>
  </si>
  <si>
    <t>Ministerio de Defensa</t>
  </si>
  <si>
    <t>Estado Mayor General del Ejército Argentino (EMGE)</t>
  </si>
  <si>
    <t>CONSTRUCCIÓN DE VIVIENDAS DE SERVICIO PARA EL PERSONAL DEL EJÉRCITO ARGENTINO EN VILLA MARTELLI (PROV BUENOS AIRES)</t>
  </si>
  <si>
    <t>Defensa</t>
  </si>
  <si>
    <t>MODERNIZACIÓN DEL LABORATORIO DE REMONTA Y VETERINARIA EN CAMPO DE MAYO (PROVINCIA DE BUENOS AIRES).</t>
  </si>
  <si>
    <t>EMPLAZAMIENTO DE UNA LINEA DE PRODUCCIÓN DE BATERIAS DEL TIPO AGM EN EL BATALLÓN DE ARSENALES 602 " ANGEL MONASTERIO" (BOULOGNE SUR MER - PROV BS AS).</t>
  </si>
  <si>
    <t>RECUPERACIÓN Y MODERNIZACIÓN DE LA AERONAVE CASA 212 – AE-265 DEL B AV APY COMB 601</t>
  </si>
  <si>
    <t>MODERNIZACIÓN DE LA PLANTA DE RECUPERACIÓN DE VEHÍCULOS A ORUGA EN BOULOGNE (PROV. DE BUENOS AIRES).</t>
  </si>
  <si>
    <t>Estado Mayor General de la Armada Argentina (EMGA)</t>
  </si>
  <si>
    <t>MANTENIMIENTO DE LAS CAPACIDADES DE INFILTRACIÓN ANFIBIA DE LAS FUERZAS DE OPERACIONES NAVALES ESPECIALES, MEDIANTE LA INCORPORACIÓN DE EQUIPAMIENTO PARA NAVEGACIÓN Y BUCEO PARA EL COMANDO DE FUERZAS DE OPERACIONES NAVALES ESPECIALES, PROVINCIA DE BUENOS AIRES.</t>
  </si>
  <si>
    <t>Estado Mayor General de la Fuerza Aérea Argentina (EMGFA)</t>
  </si>
  <si>
    <t>INCORPORACIÓN DE EQUIPOS Y CAPACIDADES COMPLEMENTARIAS PARA EL SISTEMA DE ARMAS F-16M EN LA VI BRIGADA AÉREA – TANDIL, PROVINCIA DE BUENOS AIRES</t>
  </si>
  <si>
    <t>READECUACIÓN EDILICIA Y PUESTA EN VALOR DE NAVE 1, PABELLÓN DE INVESTIGADORES Y NAVE 6 - LABORATORIO DE HIDRÁULICA - INA-EZEIZA</t>
  </si>
  <si>
    <t>RESTAURACIÓN DE TALLERES Y EDIFICIOS DEL INSTITUTO NACIONAL DEL AGUA A NIVEL NACIONAL.</t>
  </si>
  <si>
    <t>RESTAURACIÓN Y PUESTA EN VALOR SISTEMA ELÉCTRICO Y AGUA POTABLE-EZEIZA.</t>
  </si>
  <si>
    <t>REFUNCIONALIZACIÓN Y RESTAURACIÓN DEL HOTEL N°4 DE LA UNIDAD TURÍSTICA DEL COMPLEJO CHAPADMALAL - MUNICIPIO GENERAL PUEYRREDÓN, PROVINCIA DE BUENOS AIRES</t>
  </si>
  <si>
    <t>CONSTRUCCIÓN FACULTAD DE CIENCIAS DE LA SALUD - AULAS Y TALLERES, UNIVERSIDAD NACIONAL DEL CENTRO DE LA PROVINCIA DE BUENOS AIRES, EN LA LOCALIDAD DE OLAVARRIA, PROVINCIA DE BUENOS AIRES</t>
  </si>
  <si>
    <t>CONSTRUCCIÓN DESAGÜES PLUVIALES BURZACO SUR - ALMIRANTE BROWN - PROVINCIA DE BUENOS AIRES</t>
  </si>
  <si>
    <t>AMPLIACIÓN DE LABORATORIOS INTEGRADOS - E2, UNIDAD ACADÉMICA FACULTAD DE CIENCIAS AGRARIAS Y FORESTALES, PARA LA UNIVERSIDAD NACIONAL DE LA PLATA, EN LA LOCALIDAD DE LA PLATA, PROVINCIA DE BUENOS AIRES</t>
  </si>
  <si>
    <t>CONSTRUCCIÓN DE TORRE DE INGENIERÍAS, UNIDAD ACADÉMICA CAMPUS MIGUELETE, PARA LA UNIVERSIDAD NACIONAL DE GENERAL SAN MARTÍN, EN LA LOCALIDAD DE GENERAL SAN MARTÍN, PROVINCIA DE BUENOS AIRES</t>
  </si>
  <si>
    <t>AMPLIACIÓN DE BIBLIOTECA, AULAS Y GABINETES - E2, UNIDAD ACADÉMICA FACULTAD DE PERIODISMO Y COMUNICACIÓN SOCIAL, PARA LA UNIVERSIDAD NACIONAL DE LA PLATA, EN LA LOCALIDAD DE LA PLATA, PROVINCIA DE BUENOS AIRES</t>
  </si>
  <si>
    <t>CONSTRUCCIÓN DE EDIFICIO DE INDUSTRIAS CULTURALES, ARTES Y COMUNICACIÓN, UNIDAD ACADÉMICA SEDE CENTRAL, PARA LA UNIVERSIDAD NACIONAL DE JOSÉ C PAZ, EN LA LOCALIDAD DE JOSE C. PAZ, PROVINCIA DE BUENOS AIRES</t>
  </si>
  <si>
    <t>PROGRAMA MAS, RMBA - ETAPA IV - CONSTRUCCIÓN Y REHABILITACIÓN DE CORREDORES URBANOS EN LA REGIÓN METROPOLITANA DE BUENOS AIRES - LOCALIDADES DE VICENTE LÓPEZ, SAN ISIDRO, SAN FERNANDO, TIGRE, ESCOBAR, CAMPANA, ZÁRATE - ZONA 1</t>
  </si>
  <si>
    <t>PROGRAMA MAS, ETAPA III - CONSTRUCCIÓN Y REHABILITACIÓN DE CORREDORES URBANOS EN EL GRAN BUENOS AIRES - ZONA 2</t>
  </si>
  <si>
    <t>PROGRAMA MAS, RMBA - ETAPA IV - CONSTRUCCIÓN Y REHABILITACIÓN DE CORREDORES URBANOS EN LA REGIÓN METROPOLITANA DE BUENOS AIRES - LOCALIDADES DE GENERAL SAN MARTÍN, TRES DE FEBRERO, SAN MIGUEL, MALVINAS ARGENTINAS, JOSÉ C. PAZ, PILAR, EXALTACIÓN DE LA CRUZ - ZONA 2</t>
  </si>
  <si>
    <t>PROGRAMA MAS, ETAPA III - CONSTRUCCIÓN Y REHABILITACIÓN DE CORREDORES URBANOS EN EL GRAN BUENOS AIRES - ZONA 5</t>
  </si>
  <si>
    <t>PROGRAMA MAS, RMBA - ETAPA IV - CONSTRUCCIÓN Y REHABILITACIÓN DE CORREDORES URBANOS EN LA REGIÓN METROPOLITANA DE BUENOS AIRES - LOCALIDADES DE LOMAS DE ZAMORA, ESTEBAN ECHEVERRÍA, EZEIZA, ALMIRANTE BROWN, PRESIDENTE PERÓN, CAÑUELAS, SAN VICENTE - ZONA 5</t>
  </si>
  <si>
    <t>PROGRAMA MAS, RMBA - ETAPA IV - CONSTRUCCIÓN Y REHABILITACIÓN DE CORREDORES URBANOS EN LA REGIÓN METROPOLITANA DE BUENOS AIRES - LOCALIDADES DE AVELLANEDA, LANÚS, QUILMES, BERAZATEGUI, FLORENCIO VARELA - ZONA 6</t>
  </si>
  <si>
    <t>AMPLIACIÓN AULAS EN ALA 63 - EDIFICIO CENTRAL- FACULTAD DE TRABAJO SOCIAL-UNIVERSIDAD NACIONAL DE LA PLATA</t>
  </si>
  <si>
    <t>TRANSFERENCIAS AL PROYECTO RENOVACIÓN DEL RAMAL M - TRAMO TAPIALES - MARINOS DEL CRUCERO GENERAL BELGRANO - FERROCARRIL BELGRANO SUR - PROVINCIA DE BUENOS AIRES</t>
  </si>
  <si>
    <t>CONSTRUCCIÓN DEL COMPLEJO PENITENCIARIO FEDERAL DE CONDENADOS-AGOTE I - MERCEDES- BUENOS AIRES-ETAPA 1</t>
  </si>
  <si>
    <t>READECUACIÓN DE ESTACIONES - RAMAL CONSTITUCIÓN - LA PLATA DE LA LÍNEA GRAL. ROCA</t>
  </si>
  <si>
    <t>EJECUCIÓN DEL PARQUE INDUSTRIAL CURTIDOR (PIC) Y DISEÑO, CONSTRUCCIÓN Y PUESTA EN MARCHA DE UNA PLANTA DE TRATAMIENTO PARA LÍQUIDOS INDUSTRIALES (PTELI)- LANÚS - PBA</t>
  </si>
  <si>
    <t>CONSTRUCCIÓN DE AUTOPISTAS, RUTAS SEGURAS, REHABILITACIÓN, MANTENIMIENTO, OPERACIÓN Y FINANCIACIÓN DE RUTAS NACIONALES N° 3 Y 226 - CORREDOR A - PPP</t>
  </si>
  <si>
    <t>CONSTRUCCIÓN DE AUTOPISTAS, RUTAS SEGURAS, REHABILITACIÓN, MANTENIMIENTO, OPERACIÓN Y FINANCIACIÓN DE RUTA NACIONAL N° 3, 205, ACCESO SUR A BUENOS AIRES - PPP</t>
  </si>
  <si>
    <t>CONSTRUCCIÓN AUTOPISTA PTE. JUAN DOMINGO PERÓN, PROVINCIA: BUENOS AIRES.</t>
  </si>
  <si>
    <t>SISTEMA MODULAR DE MANTENIMIENTO, RUTA NAC. N° 3, TRAMO: EMP. R.P. N° 21 - CAÑUELAS, SECIÓN: KM. 29,000 64,000, PROVINCIA DE BS. AS.</t>
  </si>
  <si>
    <t>SISTEMA MODULAR DE MANTENIMIENTO, RUTA NAC. N° 205/226, TRAMO: SALADILLO - BOLIVAR, SECCIÓN: KM. 188,56 - KM. 317,41 Y TRAMO: OLAVARRIA - BOLIVAR, SECCIÓN: KM. 300,00 - KM. 404,50, PROVINCIA DE BS. AS.</t>
  </si>
  <si>
    <t>CONSTRUCCIÓN DE AUTOPISTA, RUTA NACIONAL N° 5, TRAMO: MERCEDES - INICIO VARIANTE SUIPACHA. PROVINCIA DE BUENOS AIRES (CAF 11744)</t>
  </si>
  <si>
    <t>OBRAS DE REPAVIMENTACIÓN, RUTA NACIONAL N° 33; TRAMO: GRAL. VILLEGAS- RUFINO. PROVINCIAS: BUENOS AIRES Y SANTA FE.</t>
  </si>
  <si>
    <t>CONSTRUCCIÓN DE AUTOPISTA, RUTA NACIONAL N° 3; TRAMO: FIN VARIANTE S. M. DEL MONTE - ACC. GORCHS. PROVINCIA DE BUENOS AIRES (CAF 11744)</t>
  </si>
  <si>
    <t>RUTA SEGURA Y REPAVIMENTACIÓN EN RUTA NACIONAL N° 3, TRAMO: AZUL (INT. RN N° 226) - CORONEL DORREGO, SECCION: PK 451,00 - PK 476,66. PROVINCIA DE BUENOS AIRES.</t>
  </si>
  <si>
    <t>RUTA SEGURA Y REPAVIMENTACIÓN EN RUTA NACIONAL N° 3, TRAMO: AZUL (INT. RN N° 226) - CORONEL DORREGO, SECCION: PK 550+00 - PK 589+00. PROVINCIA DE BUENOS AIRES.</t>
  </si>
  <si>
    <t>Instituto Nacional de Tecnología Agropecuaria</t>
  </si>
  <si>
    <t>Instituto Nacional de Investigación y Desarrollo Pesquero</t>
  </si>
  <si>
    <t>Instituto Nacional de Tecnología Industrial</t>
  </si>
  <si>
    <t>EJECUCIÓN DE OBRAS DE AGUA POTABLE Y SANEAMIENTO DEL PROGRAMA ARGENTINA HACE</t>
  </si>
  <si>
    <t>Servicio Nacional de Sanidad y Calidad Agroalimentaria</t>
  </si>
  <si>
    <t>Servicio Geológico Minero Argentino</t>
  </si>
  <si>
    <t>REPOSITORIO GEOLÓGICO</t>
  </si>
  <si>
    <t>FORTALECIMIENTO DE LAS CAPACIDADES ANALÍTICAS PARA LA CARACTERIZACIÓN DE MATERIAS PRIMAS MINERALES, MATERIALES DERIVADOS Y RESIDUOS SÓLIDOS DE LA INDUSTRIA MINERA.</t>
  </si>
  <si>
    <t>CONSTRUCCIÓN OBSERVATORIO NACIONAL ANDINO DE MONITOREO Y RIESGO VOLCÁNICO</t>
  </si>
  <si>
    <t>Administración Nacional de Aviación Civil</t>
  </si>
  <si>
    <t>Ministerio de Salud</t>
  </si>
  <si>
    <t>Administración Nacional de Laboratorios e Institutos de Salud Dr. Carlos G. Malbrán</t>
  </si>
  <si>
    <t>ADQUISICIÓN DE RESPIRADORES PARA EL HOSPITAL NACIONAL "PROF. ALEJANDRO POSADAS"</t>
  </si>
  <si>
    <t>ADQUISICIÓN DE EQUIPAMIENTO MOBILIARIO PARA EL HOSPITAL NACIONAL "PROF. ALEJANDRO POSADAS"</t>
  </si>
  <si>
    <t>ADQUISICIÓN DE BOMBA DE CIRCULACIÓN EXTRACORPÓREA PARA EL HOSPITAL NACIONAL "PROF. ALEJANDRO POSADAS"</t>
  </si>
  <si>
    <t>Biblioteca Nacional "Doctor Mariano Moreno"</t>
  </si>
  <si>
    <t>GASTO DE INVERSIÓN DE LA ADMINISTRACIÓN PÚBLICA NACIONAL POR PROYECTO EN LA PROVINCIA DE BUENOS AIRES</t>
  </si>
  <si>
    <t>Poder Legislativo Nacional</t>
  </si>
  <si>
    <t>Auditoría General de la Nación</t>
  </si>
  <si>
    <t>Control de la Gestión Pública</t>
  </si>
  <si>
    <t>Legislativa</t>
  </si>
  <si>
    <t>Honorable Cámara de Diputados de la Nación Argentina</t>
  </si>
  <si>
    <t>Biblioteca del Congreso de la Nación</t>
  </si>
  <si>
    <t>Imprenta del Congreso de la Nación</t>
  </si>
  <si>
    <t>Dirección de Ayuda Social para el Personal del Congreso de la Nación (DAS)</t>
  </si>
  <si>
    <t>Defensoría del Pueblo de la Nación</t>
  </si>
  <si>
    <t>Procuración Penitenciaria de la Nación</t>
  </si>
  <si>
    <t>Defensoría del Público de Servicios de Comunicación Audiovisual</t>
  </si>
  <si>
    <t>Defensoría de los Derechos de las Niñas, Niños y Adolescentes</t>
  </si>
  <si>
    <t>Comité Nacional para la Prevención de la Tortura (CNPT)</t>
  </si>
  <si>
    <t>ADECUACIÓN Y MANTENIMIENTO E INSTALACIÓN TERMOMECÁNICA - CONSEJO DE LA MAGISTRATURA LIBERTAD 731. CABA</t>
  </si>
  <si>
    <t>Corte Suprema de Justicia de la Nación</t>
  </si>
  <si>
    <t>ADECUACION INTEGRAL, NORMALIZACION Y MANTENIMIENTO DE DOS ASCENSORES - EDIFCIO AV. DE LOS INCAS 3834 - CABA</t>
  </si>
  <si>
    <t>RESTAURACIÓN INTEGRAL DE LAS ESCALERAS INTERIORES N° 2 N° 8 Y N° 10 Y OBRAS COMPLEMENTARIAS PALACIO DE JUSTICIA</t>
  </si>
  <si>
    <t>ADECUACIÓN INTEGRAL EDIFICIO VILLARINO 2010</t>
  </si>
  <si>
    <t>CONSTRUCCION DE MURO CORTAFUEGO, REFUERZO ESTRUCTURAL Y OBRAS COMPLEMENTARIAS INMUEBLE VILLARINO 2010</t>
  </si>
  <si>
    <t>REFACCIÓN Y ACONDICIONAMIENTO DE LOS ASCENSORES DEL PALACIO DE JUSTICIA DE LA NACIÓN - TALCAHUANO 550 -</t>
  </si>
  <si>
    <t>REFACCIÓN INTEGRAL SANITARIOS E INSTALACIÓN DE GAS DEL EDIFICIO DE AV. DE LOS INCAS 3834</t>
  </si>
  <si>
    <t>CREACIÓN LABORATORIO DE INFORMÁTICA FORENSE DEL CUERPO DE PERITOS</t>
  </si>
  <si>
    <t>ADECUACIÓN Y MANTENIMIENTO DEL LA INSTALACIÓN TERMOMECÁNICA EDIF BME MITRE 718</t>
  </si>
  <si>
    <t>IMPERMEABILIZACION PARCIAL DE LA AZOTEA DEL 9° PISO CALLE LAVALLE - PALACIO DE JUSTICIA</t>
  </si>
  <si>
    <t>ADECUACIÓN DEL TABLERO PRINCIPAL ELÉCTRICO DEL SUBSUELO Y NUEVO TABLERO DE TRANSFERENCIA ENTRE LOS GRUPOS ELECTRÓGENOS</t>
  </si>
  <si>
    <t>REFUERZO ESTRUCTURAL E IMPERMEABILIZACION, PARCIAL, DE LA AZOTEA DEL 7MO PISO DEL PALACIO (ETAPA II)</t>
  </si>
  <si>
    <t>READECUACIÓN PARCIAL LAVALLE 1429 - REEMPLAZO DE PLACAS DE MARMOL</t>
  </si>
  <si>
    <t>SISTEMA DE CCTV CON PLATAFORMA DE SEGURIDAD ELECTRONICA Y SALA MONITOREO</t>
  </si>
  <si>
    <t>PLATAFORMA PARA REQUERIMIENTOS JUDICIALES Y FISCALES</t>
  </si>
  <si>
    <t>REFUERZO ESTRUCTURAL PARCIAL, DE LA AZOTEA DEL 7MO PISO DEL PALACIO (ETAPA III)</t>
  </si>
  <si>
    <t>REFUERZO ESTRUCTURAL PARCIAL, DE LA AZOTEA DEL 7MO PISO DEL PALACIO (ETAPA IV)</t>
  </si>
  <si>
    <t>REFACCION DE PATIOS INTERIORES DEL PALACIO DE JUSTICIA - PATIOS 5 Y 6</t>
  </si>
  <si>
    <t>ACTUALIZACIÓN Y READECUACIÓN DE LA INSTALACIÓN ELECTRICA DEL PALACIO DE JUSTICIA</t>
  </si>
  <si>
    <t>REMODELACIÓN DE DIFERENTES PISOS DEL EDIFICIO DE DAJUDECO, AV DE LOS INCAS 3834, CABA</t>
  </si>
  <si>
    <t>CONSOLIDACION Y MANTENIMIENTO DE FACHADAS TALCAHUANO Y TUCUMAN - PALACIO DE JUSTICIA - TALCAHUANO 550 CABA</t>
  </si>
  <si>
    <t>CONSOLIDACION Y MANTENIMIENTO DE FACHADAS URUGUAY Y LAVALLE - PALACIO DE JUSTICIA, TALCAHUANO 550 CABA</t>
  </si>
  <si>
    <t>READECUACIÓN Y REFUNCIONALIZACIÓN INTEGRAL DE LA MORGUE JUDICIAL - ETAPA I - PB 1 CON ACCESO A VIAMONTE 2151 - CABA</t>
  </si>
  <si>
    <t>PROVISIÓN E INSTALACIÓN DE NUEVO SISTEMA CENTRAL DE AIRE ACONDICIONADO - J. JAURES 545 CABA</t>
  </si>
  <si>
    <t>REFACCIÓN ETAPA IV DE LAS FACHADAS - PATIOS INTERIORES DEL PALACIO DE JUSTICIA -</t>
  </si>
  <si>
    <t>ADECUACIÓN INTEGRAL EDIF. TUCUMÁN 1511/23</t>
  </si>
  <si>
    <t>AMPLIACIÓN Y REMODELACIÓN DE SEDE JUDICIAL</t>
  </si>
  <si>
    <t>ADECUACIÓN Y REFUNCIONALIZACIÓN PARCIAL DE LA ALCAIDIA PALACIO DE JUSTICIA</t>
  </si>
  <si>
    <t>INSTALACIÓN DE VENTILACIÓN DE LA ALCAIDÍA</t>
  </si>
  <si>
    <t>REFACCION DE PATIOS INTERIORES DEL PALACIO - PATIOS 3 Y 4</t>
  </si>
  <si>
    <t>ADECUACION DE ESPACIOS DE DETENIDOS EN TRANSITO LAVALLE 1429.</t>
  </si>
  <si>
    <t>Procuración General de la Nación</t>
  </si>
  <si>
    <t>Presidencia de la Nación</t>
  </si>
  <si>
    <t>Sindicatura General de la Nación</t>
  </si>
  <si>
    <t>Autoridad Regulatoria Nuclear</t>
  </si>
  <si>
    <t>Secretaría General de la Presidencia de la Nación</t>
  </si>
  <si>
    <t>Dirección Superior Ejecutiva</t>
  </si>
  <si>
    <t>PROVISIÓN E INSTALACIÓN DE EQUIPOS DE AIRE ACONDICIONADO SECTOR PRESIDENCIAL Y DEMÁS DEPENDENCIAS DE LA SECRETARÍA GENERAL DE LA PRESIDENCIA DE LA NACIÓN</t>
  </si>
  <si>
    <t>ADQUISICIÓN DE EQUIPAMIENTO MÉDICO SANITARIO PARA LA UNIDAD MÉDICA PRESIDENCIAL</t>
  </si>
  <si>
    <t>ADQUISICIÓN DE EQUIPOS DE SEGURIDAD Y RESGUARDO PARA ACTIVIDADES DE SEGURIDAD PRESIDENCIAL</t>
  </si>
  <si>
    <t>Secretaría de Inteligencia de Estado</t>
  </si>
  <si>
    <t>Inteligencia</t>
  </si>
  <si>
    <t>Secretaría Legal y Técnica</t>
  </si>
  <si>
    <t>Consejo Nacional de Investigaciones Científicas y Técnicas</t>
  </si>
  <si>
    <t>CONSTRUCCIÓN, ADECUACIÓN EDILICIA Y ADQUISICIÓN DE EQUIPOS PARA EL CENTRO AVANZADO DE RADIOTERAPIA E IMÁGENES DEL HOSPITAL DE PEDIATRÍA GARRAHAN CABA</t>
  </si>
  <si>
    <t>MEJORAMIENTO DE INFRAESTRUCTURA SEDE CENTRAL DE CNEA - FASE II - CIUDAD DE BUENOS AIRES</t>
  </si>
  <si>
    <t>Comisión Nacional de Actividades Espaciales</t>
  </si>
  <si>
    <t>DISEÑO, CONSTRUCCIÓN, LANZAMIENTO Y OPERACIÓN DE DOS SATÉLITES DE ÓRBITA POLAR. MISIÓN SAOCOM 1 A/B -</t>
  </si>
  <si>
    <t>SATÉLITE ARGENTINO BRASILEÑO DE INFORMACIÓN AMBIENTAL CON OBJETIVO PRINCIPAL EN EL MAR (SABIA – MAR)</t>
  </si>
  <si>
    <t>DISEÑO, CONSTRUCCIÓN, LANZAMIENTO Y OPERACIÓN DE DOS SATÉLITES DE ÓRBITA POLAR - MISIÓN SAOCOM 2 A/B</t>
  </si>
  <si>
    <t>DISEÑO, FABRICACIÓN, INTEGRACIÓN Y ENSAYO DE 4 SATÉLITES (SARE II A).</t>
  </si>
  <si>
    <t>CONSTRUCCIÓN, INTEGRACIÓN, ENSAYO, PROVISIÓN Y LANZAMIENTO DE 4 VEHÍCULOS LANZADORES (TRONADOR II A).</t>
  </si>
  <si>
    <t>Instituto Nacional de Promoción Turística</t>
  </si>
  <si>
    <t>Banco Nacional de Datos Genéticos (BNDG)</t>
  </si>
  <si>
    <t>Agencia Nacional de Promoción de la Investigación, el Desarrollo Tecnológico y la Innovación</t>
  </si>
  <si>
    <t>Registro Nacional de las Personas (RENAPER)</t>
  </si>
  <si>
    <t>SAF200 - RENAPER - NUEVO DNI ELECTRÓNICO DE POLICARBONATO.</t>
  </si>
  <si>
    <t>SAF200 - RENAPER - PASAPORTE ELECTRÓNICO ARGENTINO CON HOJA DE DATOS EN POLICARBONATO</t>
  </si>
  <si>
    <t>ACTUALIZACIÓN TECNOLÓGICA DATA CENTER Y SEGURIDAD INFORMÁTICA</t>
  </si>
  <si>
    <t>Agencia de Administración de Bienes del Estado</t>
  </si>
  <si>
    <t>ADQ.EQUIPAMIENTO BÁSICO INFORMÁTICO</t>
  </si>
  <si>
    <t>Administración Fiscal</t>
  </si>
  <si>
    <t>Ente Nacional de Comunicaciones</t>
  </si>
  <si>
    <t>Comunicaciones</t>
  </si>
  <si>
    <t>Agencia de Acceso a la Información Pública</t>
  </si>
  <si>
    <t>Información y Estadística Básicas</t>
  </si>
  <si>
    <t>Ministerio de Relaciones Exteriores, Comercio Internacional y Culto</t>
  </si>
  <si>
    <t>Relaciones Exteriores</t>
  </si>
  <si>
    <t>Centro Internacional para la Promoción de los Derechos Humanos</t>
  </si>
  <si>
    <t>Procuración del Tesoro de la Nación</t>
  </si>
  <si>
    <t>Unidad de Información Financiera</t>
  </si>
  <si>
    <t>Caja de Retiros, Jubilaciones y Pensiones de la Policía Federal Argentina</t>
  </si>
  <si>
    <t>Seguridad Social</t>
  </si>
  <si>
    <t>Policía Federal Argentina (PFA)</t>
  </si>
  <si>
    <t>Ente de Cooperación Técnica y Financiera del Servicio Penitenciario Federal</t>
  </si>
  <si>
    <t>ADQUISICIÓN DE EQUIPAMIENTO TECNOLÓGICO PARA EL FUNCIONAMIENTO DEL SISTEMA DE VIGILANCIA INTEGRADA DE FRONTERAS (SITEVIF). - ACTIVIDAD 7</t>
  </si>
  <si>
    <t>ADQUISICIÓN DE EMBARCACIONES DE ALUMINIO RÁPIDAS PROPULSADAS POR DOS MOTORES FUERA DE BORDA</t>
  </si>
  <si>
    <t>ADQUISICIÓN DE SESENTA EMBARCACIONES PRFV DEL TIPO RIVER TRUCK/MAREA</t>
  </si>
  <si>
    <t>Ministerio de Defensa (Gastos Propios)</t>
  </si>
  <si>
    <t>MODERNIZACIÓN DE 2 AERONAVES C – 130 HÉRCULES PARA MEJORAR LA APTITUD OPERACIONAL DE TRANSPORTE AÉREO DE LA I BRIGADA AÉREA, EL PALOMAR. PROVINCIA DE BUENOS AIRES</t>
  </si>
  <si>
    <t>MODERNIZACIÓN E INCORPORACIÓN DE AERONAVE DE INSTRUCCIÓN AVANZADA Y ADIESTRAMIENTO DE PILOTOS DE COMBATE, PARA EL MEJORAMIENTO DEL AC-5 (OPERACIONES ASOCIADAS A LA MISIÓN PRINCIPAL)".</t>
  </si>
  <si>
    <t>MODERNIZACIÓN DE 5 AERONAVES IA-58 PUCARA PARA EL DESARROLLO DE OPERACIONES DE VIGILANCIA Y CONTROL AEROESPACIAL EN LA III BRIGADA AÉREA, RECONQUISTA. PROVINCIA DE SANTA FE</t>
  </si>
  <si>
    <t>INCORPORACIÓN DE 3 AERONAVES NO TRIPULADAS CLASE I VTOL Y SU EQUIPAMIENTO COMPLEMENTARIO PARA INCREMENTAR LA CAPACIDAD DE VIGILANCIA Y RECONOCIMIENTO AÉREO DE LAS FUERZAS ARMADAS EN LA REPÚBLICA ARGENTINA.</t>
  </si>
  <si>
    <t>Estado Mayor Conjunto de las Fuerzas Armadas (EMCO)</t>
  </si>
  <si>
    <t>ADQUISICIÓN DE EQUIPAMIENTO MILITAR PARA OPERACIONES MILITARES DE PAZ DE OPERACIONES FUTURAS A SER DESPLEGADAS EN UNSAS.</t>
  </si>
  <si>
    <t>INCORPORACIÓN DE UN LABORATORIO DE SIMULACIÓN DE CIBER-ATAQUES PARA INSTRUCCIÓN, PERFECCIONAMIENTO Y EXPERIMENTACIÓN EN EL INSTITUTO DE CIBERDEFENSA DE LAS FUERZAS ARMADAS (ICFFAA), CABA.</t>
  </si>
  <si>
    <t>ADQUISICIÓN DE VEHÍCULOS PARA RECUPERAR LA CAPACIDAD LOGÍSTICA DEL EMCFFAA, CABA.</t>
  </si>
  <si>
    <t>Subsecretaría de Planeamiento Operativo y Servicio Logístico de la Defensa</t>
  </si>
  <si>
    <t>RECUPERACIÓN DE 18 HELICÓPTEROS DE CORTO Y MEDIANO ALCANCE EN EL ÁREA MATERIAL QUILMES, QUILMES - PROVINCIA DE BUENOS AIRES; GRUPO TÉCNICO 4, EL PLUMERILLO – PROVINCIA DE MENDOZA Y GRUPO TÉCNICO 7, MORENO – PROVINCIA DE BUENOS AIRES</t>
  </si>
  <si>
    <t>RECUPERACIÓN DE 34 AERONAVES DE TRANSPORTE DE CORTO Y MEDIANO ALCANCE EN LA II BRIGADA AÉREA, PARANÁ - PROVINCIA DE ENTRE RÍOS; IX BRIGADA AÉREA, COMODORO RIVADAVIA - PROVINCIA DE CHUBUT; ÁREA MATERIAL QUILMES, QUILMES - PROVINCIA DE BUENOS AIRES Y EN LA ÁREA LOGÍSTICA CÓRDOBA, CÓRDOBA - PROVINCIA DE CÓRDOBA</t>
  </si>
  <si>
    <t>INCORPORACIÓN DE EQUIPOS VARIOS PARA LA MODERNIZACIÓN Y MEJORAMIENTO DE LA CAPACIDAD LOGÍSTICA DE LINEAS AÉREAS DEL ESTADO (LADE) - CABA - PROVINCIA DE BUENOS AIRES.</t>
  </si>
  <si>
    <t>Instituto Geográfico Nacional</t>
  </si>
  <si>
    <t>Servicio Meteorológico Nacional</t>
  </si>
  <si>
    <t>Agencia Nacional de Seguridad Vial</t>
  </si>
  <si>
    <t>Instituto Nacional de Estadística y Censos (INDEC)</t>
  </si>
  <si>
    <t>ADQUISICIÓN DE LICENCIAS OPERATIVAS</t>
  </si>
  <si>
    <t>REFACCIÓN DE LOS PATIOS UBICADOS EN LOS EDIFICIOS PERTENECIENTES AL MINISTERIO DE HACIENDA, SITOS EN AVENIDA PASEO COLÓN 171 Y BALCARCE 186.</t>
  </si>
  <si>
    <t>EQUIPAMIENTO BÁSICO DE LA JURISDICCIÓN DEL MINISTERIO DE ECONOMÍA.</t>
  </si>
  <si>
    <t>PROYECTO DE MEJORAS DEL FERROCARRIL BELGRANO SUR. EXTENSIÓN DEL SERVICIO HASTA LA ESTACION CONSTITUCION. CONSTRUCCION Y ELEVACION DE LA ESTACION BUENOS AIRES Y CONTRUCCION DEL VIADUCTO ENTRE LA ESTACION SAENZ Y LA NUEVA ESTACION BUENOS AIRES</t>
  </si>
  <si>
    <t>RESTAURACIÓN Y PUESTA EN VALOR DEL PALACIO HAEDO, C.A.B.A.</t>
  </si>
  <si>
    <t>AMPLIACIÓN E INSTALACIÓN ELÉCTRICA DEL MUSEO HISTÓRICO NACIONAL</t>
  </si>
  <si>
    <t>INSTITUTO MALBRÁN. PUESTA EN VALOR DEL ESPACIO PÚBLICO DEL PREDIO ANLIS / B° BARRACAS (COMUNA 4) CABA</t>
  </si>
  <si>
    <t>CONSTRUCCIÓN - NUEVO EDIFICIO TECNOLOGÍA MÉDICA ANMAT - (COMUNA 4) CABA</t>
  </si>
  <si>
    <t>MUSEO NACIONAL DE BELLAS ARTES. PUENTE Y AMPLIACIÓN EDILICIA - (COMUNA 2) CABA</t>
  </si>
  <si>
    <t>Comisión Nacional de Valores</t>
  </si>
  <si>
    <t>Seguros y Finanzas</t>
  </si>
  <si>
    <t>Superintendencia de Seguros de la Nación</t>
  </si>
  <si>
    <t>Tribunal de Tasaciones de la Nación</t>
  </si>
  <si>
    <t>Instituto Nacional de Semillas</t>
  </si>
  <si>
    <t>Instituto Nacional de la Propiedad Industrial</t>
  </si>
  <si>
    <t>ADQUISICIÓN DE EQUIPOS DE COMUNICACIÓN Y SEÑALAMIENTO - PRESUPUESTO 2025 - CABA</t>
  </si>
  <si>
    <t>ADQUISICIÓN DE EQUIPAMIENTO BÁSICO DE OFICINAS - MOBILIARIO, EQUIPOS DE COMPUTACIÓN, PROGRAMAS - CIUDAD AUTÓNOMA DE BUENOS AIRES (436, 437 Y 481) - AÑO 2025</t>
  </si>
  <si>
    <t>Comisión Nacional de Regulación del Transporte</t>
  </si>
  <si>
    <t>Organismo Regulador del Sistema Nacional de Aeropuertos</t>
  </si>
  <si>
    <t>Junta de Seguridad en el Transporte</t>
  </si>
  <si>
    <t>Secretaría de Políticas Integrales sobre Drogas de la Nación Argentina (SEDRONAR)</t>
  </si>
  <si>
    <t>Administración Nacional de Medicamentos, Alimentos y Tecnología Médica</t>
  </si>
  <si>
    <t>Instituto Nacional Central Único Coordinador de Ablación e Implante</t>
  </si>
  <si>
    <t>NUEVA SUBESTACIÓN ELÉCTRICA</t>
  </si>
  <si>
    <t>REMODELACIÓN REUBICACIÓN BCG PPD MC ETAPA I. INPB. BARRACAS, CABA.</t>
  </si>
  <si>
    <t>Superintendencia de Servicios de Salud</t>
  </si>
  <si>
    <t>Agencia Nacional de Discapacidad</t>
  </si>
  <si>
    <t>Teatro Nacional Cervantes</t>
  </si>
  <si>
    <t>Instituto Nacional de Asociativismo y Economía Social</t>
  </si>
  <si>
    <t>ADQUISICION DE EQUIPAMIENTO EDUCATIVO DEL FONDO PARA LA EDUCACCIÓN TÉCNICO PROFESIONAL - PROGRAMA FEDERAL</t>
  </si>
  <si>
    <t>ADQUISICION DE EQUIPAMIENTO EDUCATIVO Y MOVILIARIO PARA LA EDUCACION TECNICO PROFESIONAL</t>
  </si>
  <si>
    <t>Consejo Nacional de Coordinación de Políticas Sociales</t>
  </si>
  <si>
    <t>Fondo Nacional de las Artes</t>
  </si>
  <si>
    <t>Administración Nacional de la Seguridad Social</t>
  </si>
  <si>
    <t>ADQUISICION DE MOBILIARIO</t>
  </si>
  <si>
    <t>ADQUISICION EQUIPOS DE CLIMATIZACION</t>
  </si>
  <si>
    <t>ADQUISICIÓN E INSTALACIÓN DE GENERADOR DE 750 KVA CABINADO PARA EL EDIFICIO CÓRDOBA 720</t>
  </si>
  <si>
    <t>Superintendencia de Riesgos del Trabajo</t>
  </si>
  <si>
    <t>Ministerio de Desregulación y Transformación del Estado</t>
  </si>
  <si>
    <t>Obligaciones a Cargo del Tesoro</t>
  </si>
  <si>
    <t>CONSTRUCCIÓN DE REDES FINAS Y CONEXIONES DOMICILIARIAS DE DESAGÜES CLOACALES PARA FRAY M. ESQUIÚ Y VALLE VIEJO - ETAPA II - PROVINCIA DE CATAMARCA</t>
  </si>
  <si>
    <t>CREMA MALLA 408A - OBRAS DE RECUPERACIÓN Y MANTENIMIENTO EN RUTAS: RN 0060, TRAMO: LTE. CÓRDOBA/CATAMARCA - EMP. RP20 Y RN 0157, TRAMO: EMP. RN60 - LAVALLE - PROVINCIA DE CATAMARCA</t>
  </si>
  <si>
    <t>CREMA MALLA 441 - OBRAS DE RECUPERACIÓN Y MANTENIMIENTO EN RUTA RN 0038, TRAMO: INICIO CIRCUNVALACIÓN CATAMARCA - LTE. CAT/TUC - PROVINCIA DE CATAMARCA (BID 3050)</t>
  </si>
  <si>
    <t>CONSTRUCCIÓN DE PLANTA COMPACTA DE LÍQUIDOS CLOACALES - SANTA MARÍA- CATAMARCA</t>
  </si>
  <si>
    <t>AMPLIACIÓN RED DE CLOACAS TINOGASTA ETAPA 1 - CATAMARCA</t>
  </si>
  <si>
    <t>AMPLIACIÓN DE SISTEMA DE DESAGÜES CLOACALES RECREO - CATAMARCA</t>
  </si>
  <si>
    <t>AMPLIACIÓN DE SISTEMA DE DESAGUES CLOACALES - ICAÑO - CATAMARCA</t>
  </si>
  <si>
    <t>CONSTRUCCIÓN DE SISTEMA Y ACUEDUCTO CISTERNA CRUZ NEGRA - VALLE VIEJO- CATAMARCA</t>
  </si>
  <si>
    <t>GASTO DE INVERSIÓN DE LA ADMINISTRACIÓN PÚBLICA NACIONAL POR PROYECTO EN LA PROVINCIA DE CATAMARCA</t>
  </si>
  <si>
    <t>TRATAMIENTO COLAS DE MINERAL - COMPLEJO FABRIL CÓRDOBA</t>
  </si>
  <si>
    <t>TRATAMIENTO COLAS DE MINERAL - YACIMIENTO LOS GIGANTES - PROVINCIA DE CÓRDOBA</t>
  </si>
  <si>
    <t>CONSTRUCCIÓN DE 2 SECCIONALES EN PN TRANSLASIERRA - PCIA. DE CÓRDOBA - PROYECTO PAISAJES BIRF 9335 Y PROGREEN TF0B7681</t>
  </si>
  <si>
    <t>AMPLIACIÓN DE LA CAPACIDAD EDILICIA DE VIVIENDAS DE SERVICIO PARA EL PERSONAL DEL EJÉRCITO ARGENTINO EN CÓRDOBA (CÓRDOBA)</t>
  </si>
  <si>
    <t>INCORPORACIÓN DE PLANEADORES BIPLAZAS DE INSTRUCCIÓN BÁSICOS PARA EL CURSO DE VOLOVELISMO EN LA ESCUELA DE AVIACIÓN MILITAR - PROVINCIA DE CÓRDOBA.</t>
  </si>
  <si>
    <t>MODERNIZACIÓN DE LA INFRAESTRUCTURA PARA LA INCORPORACIÓN DE AERONAVES CAZA MULTIROL EN LA VI BRIGADA AÉREA, TANDIL PROVINCIA DE BUENOS AIRES Y EN EL AREA MATERIAL RIO IV, LAS HIGUERAS, PROVINCIA DE CORDOBA.</t>
  </si>
  <si>
    <t>CONSTRUCCIÓN CENTRO DE SALUD PARA LA UNIDAD ACADÉMICA CAMPUS VILLA MARÍA - SECRETARÍA DE BIENESTAR, UNIVERSIDAD NACIONAL DE VILLA MARÍA, EN LA LOCALIDAD DE VILLA MARÍA, PROVINCIA DE CÓRDOBA</t>
  </si>
  <si>
    <t>CONSTRUCCIÓN MÓDULOS DE AULAS DE USO COMÚN, UNIVERSIDAD NACIONAL DE VILLA MARÍA, EN LA LOCALIDAD DE VILLA MARÍA, PROVINCIA DE CÓRDOBA</t>
  </si>
  <si>
    <t>REFUNCIONALIZACIÓN Y RESTAURACIÓN DEL HOTEL N°1 DE LA UNIDAD TURÍSTICA DEL COMPLEJO EMBALSE - CIUDAD DE EMBALSE, PROVINCIA DE CÓRDOBA</t>
  </si>
  <si>
    <t>CONSTRUCCIÓN DE PLANTA DE TRATAMIENTO Y REDES CLOACALES DE LA LOCALIDAD DE SANTA ROSA DE CALAMUCHITA, PROVINCIA DE CÓRDOBA.</t>
  </si>
  <si>
    <t>CONSTRUCCIÓN DE AULAS, LABORATORIOS Y DECANATO FAC. DE CIENCIAS ECONÓMICAS, UNIDAD ACADÉMICA CIENCIAS ECONOMICAS, PARA LA UNIVERSIDAD NACIONAL DE RIO CUARTO, EN LA LOCALIDAD DE RIO CUARTO, PROVINCIA DE CÓRDOBA</t>
  </si>
  <si>
    <t>AUTOPISTA RN 19 SAN FRANCISCO - CÓRDOBA - TRAMO: SAN FRANCISCO - CÓRDOBA SECCIONES: CAÑADA JEANMAIRE - ARROYITO Y ARROYITO - RIO PRIMERO (SUBSECCIÓN 2) (BID 3836-OC/AR)</t>
  </si>
  <si>
    <t>AUTOPISTA RN 8 RÍO CUARTO - HOLMBERG</t>
  </si>
  <si>
    <t>CREMA MALLA 236 - OBRAS DE RECUPERACIÓN Y MANTENIMIENTO EN RUTAS: RN I V09, TRAMO: BELL VILLE - PILAR - PROVINCIA DE CÓRDOBA</t>
  </si>
  <si>
    <t>CONSTRUCCIÓN DE AUTOPISTA EN VARIANTE RN N° 158, TRAMO: RN N°9 - R.P. N°2, SECCIÓN: INTERCAMBIADOR CON AU0009 - INTERCAMBIADOR RP N°2, PROVINCIA: CÓRDOBA</t>
  </si>
  <si>
    <t>AMPLIACIÓN DE OBRAS DE SANEAMIENTO CLOACAL - MIRAMAR DE ANSENUZA - CÓRDOBA</t>
  </si>
  <si>
    <t>AMPLIACIÓN DE OBRAS DE SANEAMIENTO CLOACAL - SAN AGUSTIN - CÓRDOBA</t>
  </si>
  <si>
    <t>AMPLIACIÓN OBRAS DE SANEAMIENTO CLOACAL - TRÁNSITO - CÓRDOBA</t>
  </si>
  <si>
    <t>CONSTRUCIÓN DE NEXOS COLECTORES CLOACALES TRONCALES - CÓRDOBA CAPITAL - CÓRDOBA</t>
  </si>
  <si>
    <t>EXTENSIÓN DE CAÑERÍA DE IMPULSIÓN, NUEVA PLANTA DEPURADORA DE LÍQUIDOS CLOACALES Y OBRAS DE DESCARGA-TICINO -CÓRDOBA</t>
  </si>
  <si>
    <t>PROVISIÓN DE AGUA POTABLE DE LA LOCALIDAD DE MANFREDI - CÓRDOBA.</t>
  </si>
  <si>
    <t>REACONDICIONAMIENTO Y AMPLIACIÓN DE LA PLANTA DEPURADORA DE LÍQUIDOS CLOACALES Y REACONDICIONAMIENTO REDES COLECTORAS - LABOULAYE - CÓRDOBA.</t>
  </si>
  <si>
    <t>SANEAMIENTO CLOACAL DE LA LOCALIDAD DE LA PLAYOSA- CÓRDOBA</t>
  </si>
  <si>
    <t>PROVISIÓN DE AGUA POTABLE DE LA LOCALIDAD DE ACHIRAS- CÓRDOBA</t>
  </si>
  <si>
    <t>GASTO DE INVERSIÓN DE LA ADMINISTRACIÓN PÚBLICA NACIONAL POR PROYECTO EN LA PROVINCIA DE CÓRDOBA</t>
  </si>
  <si>
    <t>CONSTRUCCIÓN DE 3 PORTADAS Y RECEPCIÓN DE VISITANTES (PELLEGRINI) EN EL PN IBERA - PROV. CORRIENTES</t>
  </si>
  <si>
    <t>CONSTRUCCIÓN DE MODULOS AGROVETERINARIOS DE AULAS PARA DOCENCIA Y DESARROLLOS PRODUCTIVOS, UNIDAD ACADÉMICA FACULTAD DE CIENCIAS AGRARIAS Y VETERINARIAS, PARA LA UNIVERSIDAD NACIONAL DEL NORDESTE, EN LA LOCALIDAD DE CORRIENTES, PROVINCIA DE CORRIENTES</t>
  </si>
  <si>
    <t>CREMA MALLA 535 - OBRAS DE RECUPERACIÓN Y MANTENIMIENTO EN RUTA RN 0012, TRAMO: EMP. R.P. Nº25 - INTERSECCIÓN R.N.Nº 123 Y RUTA RN 0123, TRAMO: EMP. R.P. Nº 27 - INTERSECCION R. N. Nº12 - PROVINCIA DE CORRIENTES (BID 3050)</t>
  </si>
  <si>
    <t>DUPLICACIÓN DE CALZADA Y CONSTRUCCIÓN DE COLECTORAS. RNN°12. TRAMO: EMPEDRADO- ITATI. SECC: TRAVESÍA URBANA POR CORRIENTES (KM 1023.00 - KM 1036,00). PROV. DE CORRIENTES.</t>
  </si>
  <si>
    <t>REPAVIMENTACIÓN RPN°126; TRAMO: SAUCE (RPN°23)- CURUZÚ CUATIÁ; PROVINCIA DE CORRIENTES (CAF 10703)</t>
  </si>
  <si>
    <t>GASTO DE INVERSIÓN DE LA ADMINISTRACIÓN PÚBLICA NACIONAL POR PROYECTO EN LA PROVINCIA DE CORRIENTES</t>
  </si>
  <si>
    <t>CONSTRUCCIÓN DE LA SEDE DE LA DEFENSORÍA DE PARANÁ, PROVINCIA DE ENTRE RÍOS</t>
  </si>
  <si>
    <t>CONSTRUCCIONES EN BIENES DE DOMINIO PÚBLICO EN EL MARCO DEL PROYECTO REGIONAL ARGENTINA- URUGUAY - FONDO DE ADAPTACIÓN - CIUDAD DE COLÓN</t>
  </si>
  <si>
    <t>CONSTRUCCIONES EN BIENES DE DOMINIO PÚBLICO EN EL MARCO DEL PROYECTO REGIONAL ARGENTINA- URUGUAY - FONDO DE ADAPTACIÓN - CIUDAD DE CDEL URUGUAY</t>
  </si>
  <si>
    <t>CONSTRUCCIONES EN BIENES DE DOMINIO PÚBLICO EN EL MARCO DEL PROYECTO REGIONAL ARGENTINA- URUGUAY - FONDO DE ADAPTACIÓN - PARQUE NACIONAL EL PALMAR (PNEP).</t>
  </si>
  <si>
    <t>CONSTRUCCIÓN DE AULAS KINESIOLOGIA,FACULTAD DE SALUD / CARRERA KINESIOLOGIA, UNIVERSIDAD NACIONAL DE ENTRE RÍOS, EN LA LOCALIDAD DE VILLAGUAY, PROVINCIA DE ENTRE RÍOS</t>
  </si>
  <si>
    <t>CONSTRUCCIÓN DE AULAS Y LABORATORIOS CARRERA MEDICINA VETERINARIA - FACULTAD DE BROMATOLOGIA, UNIDAD ACADÉMICA FACULTAD DE BROMATOLOGIA / CARRERA VETERINARIA, PARA LA UNIVERSIDAD NACIONAL DE ENTRE RIOS, EN LA LOCALIDAD DE GUALEGUAYCHU, PROVINCIA DE ENTRE RÍOS</t>
  </si>
  <si>
    <t>MALLA 513C - RUTA NACIONAL Nº 0012, TRAMO: ACCESO GALARZA - INTERSECCIÓN RUTA PROVINCIAL Nº 32, PROVINCIA DE ENTRE RÍOS (BID 5378)</t>
  </si>
  <si>
    <t>CORREDOR RN 18 PARANÁ - CONCORDIA</t>
  </si>
  <si>
    <t>REHABILITACIÓN DE CALZADA RUTA NACIONAL N° 136 - TRAMO: EMP. R.P.N°20 – INICIO VIADUCTO PUENTE INTERNACIONAL - SECCIÓN: KM. 8,50 – KM. 40,18 - PROVINCIA: ENTRE RÍOS</t>
  </si>
  <si>
    <t>CONSTRUCCIÓN DE LA RNN° 18. TRAMO II: COLECTORAS PAVIMENTADAS (KM 67,75) - INTERSECCIÓN R.P.N.° 20 (KM 135,60) . PROVINCIA DE ENTRE RÍOS.</t>
  </si>
  <si>
    <t>AMPLIACIÓN DEL SISTEMA DE DESAGÜES CLOACALES PARA LA LOCALIDAD DE VILLAGUAY - ENTRE RÍOS (PROAS II)</t>
  </si>
  <si>
    <t>AMPLIACIÓN DEL SISTEMA DE AGUA POTABLE DE LA LOCALIDAD DE DIAMANTE- ENTRE RÍOS (PROAS II)</t>
  </si>
  <si>
    <t>CONSTRUCCIÓN DE SISTEMA AGUA POTABLE - CONCORDIA - ENTRE RÍOS (PAYS II)</t>
  </si>
  <si>
    <t>GASTO DE INVERSIÓN DE LA ADMINISTRACIÓN PÚBLICA NACIONAL POR PROYECTO EN LA PROVINCIA DE ENTRE RIOS</t>
  </si>
  <si>
    <t>REMODELACIÓN DEL COMPLEJO FRONTERIZO PUERTO PILCOMAYO - PUERTO ITÁ ENRAMADA (ARG - 28/2016)</t>
  </si>
  <si>
    <t>CREMA MALLA 544 - OBRAS DE RECUPERACIÓN Y MANTENIMIENTO EN RUTA RN 0011 / RN A011 - PROVINCIA DE FORMOSA (BID 3050)</t>
  </si>
  <si>
    <t>DUPLICACIÓN DE CALZADA EN AUTOVÍA, RUTA NACIONAL N° 11, TRAMO: LIMITE CON LA PROVINCIA DE CHACO (KM 1.103,16) - EMPALME RUTA NACIONAL N°81 (KM 1.184,38), SECCIÓN: KM. 1.103,16 - KM 1.119,50.</t>
  </si>
  <si>
    <t>DUPLICACIÓN DE CALZADA EN AUTOVÍA, RUTA NACIONAL N° 11, TRAMO: LIMITE CON LA PROVINCIA DE CHACO (KM 1.103,16) - EMPALME RUTA NACIONAL N°81 (KM 1.184,38), SECCIÓN: KM.1.119,50 - KM 1.140,00</t>
  </si>
  <si>
    <t>AUTOVÍA SOBRE LA RUTA NACIONAL N° 11, DESDE LA ROTONDA DE LA VIRGEN DEL CARMEN HASTA LA INTERSECCIÓN DE LA RUTA NACIONAL N° 11 Y LA RUTA NACIONAL N° 81. PROVINCIA DE FORMOSA</t>
  </si>
  <si>
    <t>CONSTRUCCIÓN DE SISTEMA DE ABASTECIMIENTO DE AGUA POTABLE - LAGUNA BLANCA Y COLONIA PRIMAVERA- FORMOSA</t>
  </si>
  <si>
    <t>CONSTRUCCIÓN DE ACUEDUCTO DE AGUA CRUDA DESDE EL RÍO PARAGUAY A MISIÓN LAISHÍ Y MAYOR VICENTE VILLAFAÑE - FORMOSA</t>
  </si>
  <si>
    <t>GASTO DE INVERSIÓN DE LA ADMINISTRACIÓN PÚBLICA NACIONAL POR PROYECTO EN LA PROVINCIA DE FORMOSA</t>
  </si>
  <si>
    <t>REFACCIÓN CAMPING MUNICIPAL EL FUERTE RN LAS LANCITAS- PCIA. DE JUJUY - PROYECTO PAISAJES BIRF 9335 Y PROGREEN TF0B7681</t>
  </si>
  <si>
    <t>REMODELACIÓN PASO DE FRONTERA LA QUIACA- VILLAZÓN - FONPLATA ARG28/16</t>
  </si>
  <si>
    <t>REDES COLECTORAS, CONEXIONES DOMICILIARIAS, PLANTA DE TRATAMIENTO LÍQUIDOS CLOACALES Y NEXOS CONECTORES - HUMAHUACA, JUJUY</t>
  </si>
  <si>
    <t>CONSTRUCCIÓN DE AUTOPISTA EN DUPLICACIÓN Y REPAVIMENTACIÓN DE CALZADA EXISTENTE, RUTA NACIONAL N° 34, TRAMO: EMP. RUTA NAC. N° 66 – ACCESO NORTE A SAN PEDRO, PROVINCIA DE JUJUY - GRUPO2 (BIRF 8810)</t>
  </si>
  <si>
    <t>CONSTRUCCIÓN DE PLANTA DE TRATAMIENTO DE LÍQUIDOS CLOACALES EN LIBERTADOR GENERAL SAN MARTÍN Y CALILEGUA - JUJUY</t>
  </si>
  <si>
    <t>GASTO DE INVERSIÓN DE LA ADMINISTRACIÓN PÚBLICA NACIONAL POR PROYECTO EN LA PROVINCIA DE JUJUY</t>
  </si>
  <si>
    <t>CONSTRUCCIÓN DE INMUEBLE PARA SEDE LA DEFENSORÍA DE SANTA ROSA, LA PAMPA</t>
  </si>
  <si>
    <t>CONSTRUCCIÓN ACUEDUCTO DEL RÍO COLORADO Y OBRAS COMPLEMENTARIAS AL NORTE DE SANTA ROSA LA PAMPA - PROVINCIA DE LA PAMPA</t>
  </si>
  <si>
    <t>CREMA MALLA 137 - OBRAS DE REHABILITACIÓN EN RUTA RN 0151 - PROVINCIA DE LA PAMPA</t>
  </si>
  <si>
    <t>GASTO DE INVERSIÓN DE LA ADMINISTRACIÓN PÚBLICA NACIONAL POR PROYECTO EN LA PROVINCIA DE LA PAMPA</t>
  </si>
  <si>
    <t>ADQUISICIÓN DE EQUIPOS, ACTIVOS INTANGIBLES Y DESARROLLO DE ACTIVIDADES MINERAS NECESARIAS PARA OBTENER NUEVOS RECURSOS URANIFEROS EN LA PROVINCIA DE LA RIOJA</t>
  </si>
  <si>
    <t>DESARROLLO DE SISTEMAS DE PROPULSION MULTIPROPOSITO PARA LA FUERZA AEREA EN CORDOBA PROVINCIA DE CORDOBA</t>
  </si>
  <si>
    <t>ENSANCHE RN 75 LA RIOJA - LOS SAUCES</t>
  </si>
  <si>
    <t>PROYECTO Y CONSTRUCCIÓN DE DISTRIBUIDOR, ROTONDA CHACHO PEÑALOZA EN CAMINO URBANO, TRAMO: EMP. CRUCE AV. FELIX DE LA COLINA C/ AV. ORTIZ DE OCAMPO, SECCIÓN: KM. 1,74 - KM. 2,69. PROVINCIA DE LA RIOJA.</t>
  </si>
  <si>
    <t>CONTRUCCIÓN DE NEXO Y PLANTA COMPACTA DEPURADORA DE EFLUENTES CLOACALES – MALANZAN -DPTO. FACUNDO QUIROGA - LA RIOJA</t>
  </si>
  <si>
    <t>CONSTRUCCION PLANTA DEPURADORA DE EFLUENTES CLOACALES - CHEPES - DPTO. ROSARIO VERA PEÑALOZA - LA RIOJA</t>
  </si>
  <si>
    <t>CONSTRUCCIÓN NEXO Y PLANTA DEPURADORA DE EFLUENTES CLOACALES TAMA -DPTO ANGEL V. PEÑALOZA - LA RIOJA</t>
  </si>
  <si>
    <t>GASTO DE INVERSIÓN DE LA ADMINISTRACIÓN PÚBLICA NACIONAL POR PROYECTO EN LA PROVINCIA DE LA RIOJA</t>
  </si>
  <si>
    <t>ADECUACIÓN Y AMPLIACIÓN DE LA DEFENSORÍA DE POSADAS, MISIONES</t>
  </si>
  <si>
    <t>AMPLIACIÓN DEL CENTRO DE FRONTERA POSADAS-ENCARNACIÓN MEDIANTE EL MEJORAMIENTO DE LAS CONDICIONES OPERATIVAS Y AMPLIACIÓN DE ZONAS DE ATENCIÓN AL PÚBLICO. PROVINCIA DE MISIONES.</t>
  </si>
  <si>
    <t>PLAN DIRECTOR DE CONSTRUCCIÓN DE DESAGÜES CLOACALES DE LA CIUDAD DE APÓSTOLES - 1RA ETAPA, PROVINCIA DE MISIONES</t>
  </si>
  <si>
    <t>CONSTRUCCIÓN DE DESAGÜES CLOACALES DE ARISTÓBULO DEL VALLE. PROVINCIA DE MISIONES. PRÉSTAMO 2776/OC-AR</t>
  </si>
  <si>
    <t>CONSTRUCCIÓN DE AUTOPISTA RUTA NACIONAL N° 12 POSADAS - SAN IGNACIO, PROVINCIA DE MISIONES.</t>
  </si>
  <si>
    <t>CONSTRUCCIÓN DE AUTOVÍA EN RUTA NACIONAL N° 105, TRAMO: EMPALME ROTONDA RN 12 (BY PASS) - EMPALME ROTONDA RN 14 (SAN JOSÉ), SECCIÓN: KM. 1,7 - KM. 34,7. PROVINCIA DE MISIONES</t>
  </si>
  <si>
    <t>AMPLIACIÓN DEL SISTEMA DE TOMA DEL RÍO IGUAZÚ - PUERTO IGUAZÚ - MISIONES</t>
  </si>
  <si>
    <t>GASTO DE INVERSIÓN DE LA ADMINISTRACIÓN PÚBLICA NACIONAL POR PROYECTO EN LA PROVINCIA DE MISIONES</t>
  </si>
  <si>
    <t>DESARROLLO DE TECNOLOGÍA DE LÁSERES PARA ENRIQUECIMIENTO DE URANIO - CENTRO ATÓMICO BARILOCHE - PROVINCIA DE RIO NEGRO</t>
  </si>
  <si>
    <t>MEJORAS EN INFRAESTRUCTURA Y EQUIPAMIENTO DEL INSTITUTO BALSEIRO - BARILOCHE - PROVINCIA DE RIO NEGRO</t>
  </si>
  <si>
    <t>DESARROLLO Y FABRICACIÓN DE DIODOS LÁSER DE CASCADA CUÁNTICA EN INFRARROJO PARA LA SEPARACIÓN ISOTÓPICA CNEA - BUENOS AIRES Y PROVINCIA DE RÍO NEGRO</t>
  </si>
  <si>
    <t>MANTENIMIENTO Y READECUACIÓN DE INFRAESTRUCTURA DEL CENTRO ATÓMICO BARILOCHE (CAB) - PROVINCIA DE RÍO NEGRO</t>
  </si>
  <si>
    <t>READECUACIÓN DE SERVICIOS PARA LA SOSTENIBILIDAD ECONÓMICA Y AMBIENTAL DEL CENTRO ATÓMICO BARILOCHE (CAB) - PROVINCIA DE RÍO NEGRO</t>
  </si>
  <si>
    <t>DESARROLLO DE TECNOLOGÍAS CUÁNTICAS EN SENSORES DE ULTRA-ALTA SENSIBILIDAD E IMÁGENES MÉDICAS CON RESOLUCIÓN MICROMÉTRICA - CENTRO ATÓMICO BARILOCHE - PROVINCIA DE RÍO NEGRO</t>
  </si>
  <si>
    <t>DESARROLLO DE PLANTA PILOTO PARA LA PRODUCCIÓN DE ELECTROLITOS DE BATERÍAS DE ION-LITIO - COMPLEJO TECNOLÓGICO PILCANIYEU - PILCANIYEU - RÍO NEGRO</t>
  </si>
  <si>
    <t>MEJORAS EN INFRAESTRUCTURA Y EQUIPAMIENTO PARA LA PUESTA EN MARCHA Y OPERACIÓN DE MÓDULO PARA ENRIQUECIMIENTO DE URANIO - PROVINCIA DE RIO NEGRO</t>
  </si>
  <si>
    <t>CONSTRUCCIÓN Y EQUIPAMIENTO DE INSTALACIONES PARA LA CARRERA DE INGENIERÍA EN TELECOMUNICACIONES EN EL INSTITUTO BALSEIRO DEL CENTRO ATÓMICO BARILOCHE - PROVINCIA DE RÍO NEGRO</t>
  </si>
  <si>
    <t>MODERNIZACIÓN DE LA PLANTA DE PRODUCCIÓN CRIOGÉNICA - FASE II- CENTRO ATÓMICO BARILOCHE, PROVINCIA DE RÍO NEGRO</t>
  </si>
  <si>
    <t>SISTEMA MODULAR DE MANTENIMIENTO: RUTA 003-TRAMO: S.A. OESTE RN N°251 - EMP. RP SECUND. N°61; SECC: KM. 1139,17 (EMP. RN N°251) - KM. 1180,00 // RUTA 251-TRAMO:EMP. RN N°22 - EMP. RN N°3 SAN A. OESTE; SECC: KM. 0,00 (EMP. RN N°22) - KM. 204,45 (EMP. RN N°3 SAN A. OESTE) ; PROV: RÍO NEGRO</t>
  </si>
  <si>
    <t>RN. 0022, ROTONDA ACC. BARRIO LAS BARDAS DE CHOELE CHOEL Y TRAVESIA URBANA A CHOELE CHOEL</t>
  </si>
  <si>
    <t>AMPLIACIÓN DE LA PLANTA DEPURADORA DE LÍQUIDOS CLOACALES, AMPLIACIÓN DE REDES Y RENOVACIÓN DE REDES CLOACALES EXISTENTES - GENERAL ROCA - RÍO NEGRO (PAYS II - BID 3451)</t>
  </si>
  <si>
    <t>CONSTRUCCIÓN DE SISTEMA DE DESAGÜES CLOACALES PARA LA LOCALIDAD DE CATRIEL - RÍO NEGRO (PROAS II)</t>
  </si>
  <si>
    <t>CONSTRUCCIÓN DE COLECTOR COSTANERO- SAN CARLOS DE BARILOCHE - PROVINCIA DE RÍO NEGRO (PAYS II BID 3451)</t>
  </si>
  <si>
    <t>GASTO DE INVERSIÓN DE LA ADMINISTRACIÓN PÚBLICA NACIONAL POR PROYECTO EN LA PROVINCIA DE RIO NEGRO</t>
  </si>
  <si>
    <t>EXPLORACIÓN DE YACIMIENTOS DE URANIO DE TIPO SUPERFICIAL EN LAS PROVINCIAS DE JUJUY, SALTA Y CATAMARCA</t>
  </si>
  <si>
    <t>AMPLIACIÓN Y OPTIMIZACIÓN DE LA PLANTA DE TRATAMIENTO DE AGUAS RESIDUALES EN LA CIUDAD DE SALTA, PROVINCIA DE SALTA</t>
  </si>
  <si>
    <t>CONSTRUCCIÓN DE UN ACUEDUCTO Y DOS PLANTAS POTABILIZADORAS - PROVINCIA DE CATAMARCA (QUIROS) - SANTIAGO DEL ESTERO (FRIAS)</t>
  </si>
  <si>
    <t>CONSTRUCCIÓN DE CIUDAD JUDICIAL, ORÁN, SALTA (1°ETAPA) (SIPPE 152050)</t>
  </si>
  <si>
    <t>CONSERVACION MEJORATIVA, RUTA NAC. N° 16, TRAMO: TALAVERA – EL GALPON, SECIÓN: KM574,33 - KM661,00, PROVINCIA DE SALTA</t>
  </si>
  <si>
    <t>CONSERVACION MEJORATIVA, RUTA NAC. N° 16, TRAMO: J.V.GONZALEZ – EMP. R.N.N°9/34, SECIÓN II: KM661,00 – KM707,25, PROVINCIA DE SALTA</t>
  </si>
  <si>
    <t>SISTEMA MODULAR DE MANTENIMIENTO, RUTA NAC. N° 40, TRAMO: ABRA DE ACAY - S.A.D.L. COBRES, SECIÓN: KM4601,00 - KM4630,87, PROVINCIA DE SALTA</t>
  </si>
  <si>
    <t>PAVIMENTACIÓN RN 51 TRAMO: S A DE LOS COBRES - P° DE SICO - SECCIÓN: MINA LA POMA - ALTO CHORRILLOS -PROV. SALTA</t>
  </si>
  <si>
    <t>PAVIMENTACIÓN RN 51 TRAMO: S A DE LOS COBRES - P° DE SICO - SECCIÓN: ALTO CHORRILLOS - CAMPO AMARILLO -PROV. SALTA</t>
  </si>
  <si>
    <t>CONSTRUCCIÓN DE OBRA BÁSICA, ALCANTARILLAS Y PAVIMENTO, RUTA NACIONAL N° 40, TRAMO: MOLINOS - VALLECITO, SECCIÓN: MOLINOS (KM 4454,29) – SECLANTÁS (KM 4471,95), PROVINCIA DE SALTA</t>
  </si>
  <si>
    <t>PAVIMENTACIÓN DE LA RUTA NACIONAL N° 40, TRAMO: CACHI - LA POMA, SECCIÓN: EMP. RP Nº 33 (KM 4511,98) - ACCESO A PALERMO (KM 4526,54). PROVINCIA DE SALTA</t>
  </si>
  <si>
    <t>CONSTRUCCIÓN DE PLANTA DEPURADORA Y COLECTORA MÁXIMA DE LA LOCALIDAD DE CAFAYATE - SALTA</t>
  </si>
  <si>
    <t>GASTO DE INVERSIÓN DE LA ADMINISTRACIÓN PÚBLICA NACIONAL POR PROYECTO EN LA PROVINCIA DE SALTA</t>
  </si>
  <si>
    <t>ADECUACIÓN DEL EDIFICIO SEDE DE LA DEFENSORÍA DE SAN JUAN</t>
  </si>
  <si>
    <t>CONSTRUCCIÓN DE AUTOPISTA RUTA NACIONAL N° 40, TRAMO: LTE. INTERPROVINCIAL MENDOZA / SAN JUAN - INTERSECCIÓN DE ACC. SUR Y RUTA PROVINCIAL N° 179 (CALLE 8), SECCIÓN II: LOCALIDAD DE TRES ESQUINAS - INTERSECCIÓN DE RUTA NACIONAL N°40 Y RUTA PROVINCIAL Nº295 (ACCESO A COCHAGUAL), PROVINCIA DE SAN JUAN. (BID 4418 OC-AR)</t>
  </si>
  <si>
    <t>AMPLIACIÓN Y OPTIMIZACIÓN DE SUBSISTEMA CLOACAL RAWSON Y PLANTA DE TRATAMIENTO DE LÍQUIDOS CLOACALES - CERRILLO BARBOZA - SAN JUAN</t>
  </si>
  <si>
    <t>AMPLIACIÓN DE PLANTA DE TRATAMIENTO DE LÍQUIDOS CLOACALES Y 3ª ETAPA DE AMPLIACIÓN DE REDES- JÁCHAL - SAN JUAN</t>
  </si>
  <si>
    <t>GASTO DE INVERSIÓN DE LA ADMINISTRACIÓN PÚBLICA NACIONAL POR PROYECTO EN LA PROVINCIA DE SAN JUAN</t>
  </si>
  <si>
    <t>RECUPERACIÓN DE 18 AVIONES A-4R PARA LA CONSERVACIÓN DE LA CAPACIDAD DE OPERACIONES AEROESPACIALES EN LA V BRIGADA AÉREA – VILLA REYNOLDS – SAN LUIS.</t>
  </si>
  <si>
    <t>CONSTRUCCIÓN ACUEDUCTO LA FLORIDA II SAN LUIS- EL VOLCÁN - SAN ROQUE- SAN LUIS</t>
  </si>
  <si>
    <t>CONSTRUCCIÓN DEL COLECTOR INDUSTRIAL Y PLANTA DE TRATAMIENTO-VILLA MERCEDES - SAN LUIS</t>
  </si>
  <si>
    <t>CONSTRUCCIÓN DE PLANTA DE TRATAMIENTO VIENTOS DEL PORTEZUELO-CIUDAD DE SAN LUIS - SAN LUIS -</t>
  </si>
  <si>
    <t>GASTO DE INVERSIÓN DE LA ADMINISTRACIÓN PÚBLICA NACIONAL POR PROYECTO EN LA PROVINCIA DE SAN LUIS</t>
  </si>
  <si>
    <t>EXPLORACIÓN INTEGRAL Y EVALUACIÓN DE RECURSOS URANÍFEROS EN LA CUENCA CAÑADÓN ASFALTO (CHUBUT) Y EL MACIZO DEL DESEADO Y SUS ÁREAS DE INFLUENCIA (SANTA CRUZ)</t>
  </si>
  <si>
    <t>CONSTRUCCIÓN APROVECHAMIENTO HIDROELÉCTRICO DEL RÍO SANTA CRUZ - PRESIDENTE DR. NESTOR CARLOS KIRCHNER Y GOBERNADOR JORGE CEPERNIC - PROVINCIA DE SANTA CRUZ</t>
  </si>
  <si>
    <t>MANTENIMIENTO DE RUTINA POR T.F.O. (TRANSFERENCIA DE FUNCIONES OPERATIVAS ) EN RUTAS NACIONALES RN 3, RN 40, RN 281, RN 288 Y RN 293, PROVINCIA DE SANTA CRUZ (AÑO 2024)</t>
  </si>
  <si>
    <t>CONSTRUCCIÓN DE PLANTA DE TRATAMIENTO DE EFLUENTES CLOACALES DE LA LOCALIDAD DE PERITO MORENO - SANTA CRUZ</t>
  </si>
  <si>
    <t>GASTO DE INVERSIÓN DE LA ADMINISTRACIÓN PÚBLICA NACIONAL POR PROYECTO EN LA PROVINCIA DE SANTA CRUZ</t>
  </si>
  <si>
    <t>REMODELACIÓN Y PUESTA EN VALOR DE LA DEFENSORÍA DE SANTA FE</t>
  </si>
  <si>
    <t>IQUIR 2 - CONSTRUCCIÓN DEL EDIFICIO PARA EL INSTITUTO DE QUÍMICA ROSARIO. PCIA. DE SANTA FÉ</t>
  </si>
  <si>
    <t>MONUMENTO NACIONAL DE LA BANDERA ETAPA II- RESTAURACIÓN - ROSARIO, SANTA FE</t>
  </si>
  <si>
    <t>AMPLIACIÓN DE EDIFICIO AULAS AV. COSTANERA ESTE - E2, UNIDAD ACADÉMICA CIUDAD UNIVERSITARIA, PARA LA UNIVERSIDAD NACIONAL DEL LITORAL, EN LA LOCALIDAD DE SANTA FE, PROVINCIA DE SANTA FE</t>
  </si>
  <si>
    <t>CREMA MALLA 235 - OBRAS DE RECUPERACIÓN Y MANTENIMIENTO EN RUTA RN 1V09 - PROVINCIA DE SANTA FE</t>
  </si>
  <si>
    <t>CONSTRUCCIÓN DE AUTOPISTA RUTA NACIONAL N° 34 ANGÉLICA - SUNCHALES, PROVINCIA DE SANTA FE.</t>
  </si>
  <si>
    <t>REPAVIMENTACIÓN CORREDOR 3 (RN 7) - SANTA FE</t>
  </si>
  <si>
    <t>CONSERVACIÓN DE RUTINA, RUTA NACIONAL N° 11, TRAMO: ROSARIO (EMP RN A008) - SANTA FE (EMP RN A012), SECCION: KM 314,44 - KM 464,53, PROVINCIA DE SANTA FE</t>
  </si>
  <si>
    <t>CONSERVACIÓN DE RUTINA, RUTA NACIONAL N° 11 Y RUTA NACIONAL N° A009, TRAMO: CRESPO(RP N° 39) - AVELLANEDA (RP N° 31) / PTO. RECONQUISTA - EMP. RN N° 11, SECCIÓN: KM 618,45 - KM 794,69 / KM 0,00 - KM 11,89, PROVINCIA DE SANTA FE</t>
  </si>
  <si>
    <t>RECICLADO Y BACHEO DE CARPETA DE CONCRETO ASFALTICO, REPARACIÓN DE LOSAS DE HORMIGÓN Y MANTENIMIENTO DE BANQUINAS, RUTA NACIONAL N° 178, TRAMO: EMP. RUTA NACIONAL N° 33 - LAS ROSAS, SECCIÓN: KM 145,900 - KM 167,295, PROVINCIA DE SANTA FE.</t>
  </si>
  <si>
    <t>AMPLIACIÓN PLANTA DEPURADORA LÍQUIDOS CLOACALES - RAFAELA - SANTA FÉ</t>
  </si>
  <si>
    <t>AMPLIACIÓN DE PLANTA POTABILIZADORA EN LA CIUDAD DE SANTA FÉ, PROVINCIA DE SANTA FÉ</t>
  </si>
  <si>
    <t>AMPLIACIÓN DE PLANTA DE AGUA POTABLE BAIGORRIA ETAPA II - ROSARIO - ACUEDUCTO GRAN ROSARIO II - SANTA FE</t>
  </si>
  <si>
    <t>GASTO DE INVERSIÓN DE LA ADMINISTRACIÓN PÚBLICA NACIONAL POR PROYECTO EN LA PROVINCIA DE SANTA FE</t>
  </si>
  <si>
    <t>CONSTRUCCIÓN DE INMUEBLE PARA SEDE DE LA DEFENSORÍA DE SANTIAGO DEL ESTERO</t>
  </si>
  <si>
    <t>CONSTRUCCIÓN DEL GALPÓN DE INCENDIOS, COMUNICACIONES Y EMERGENCIAS (ICE) EN PARQUE NACIONAL COPO - BIRF 9335 Y PROGREEN TF0B7681 - PROVINCIA DE SANTIAGO DEL ESTERO</t>
  </si>
  <si>
    <t>DISEÑO, CONSTRUCCIÓN Y OPERACIÓN DEL CENTRO AMBIENTAL EN LA BANDA, SANTIAGO DEL ESTERO</t>
  </si>
  <si>
    <t>CONSTRUCCIÓN DE PLANTA DE TRATAMIENTO Y REDES CLOACALES EN LA LOCALIDAD DE AÑATUYA, PROVINCIA DE SANTIAGO DEL ESTERO.</t>
  </si>
  <si>
    <t>CONSTRUCCIÓN DE AUTOVÍA EN RUTA NACIONAL Nº 9, TRAMO: SANTIAGO DEL ESTERO CAPITAL - ACC. A TERMAS DE RÍO HONDO, SECCIÓN: KM. 1139,76 - KM. 1203,72. PROVINCIA DE SANTIAGO DEL ESTERO</t>
  </si>
  <si>
    <t>GASTO DE INVERSIÓN DE LA ADMINISTRACIÓN PÚBLICA NACIONAL POR PROYECTO EN LA PROVINCIA DE SANTIAGO DEL ESTERO</t>
  </si>
  <si>
    <t>CONTINUIDAD DE LOS TRABAJOS DE OBRA, EX VIVIENDAS NRO. 1 Y 5 - SECRETARÍA ELECTORAL DE USHUAIA, MALVINAS ARGENTINAS 160, USHUAIA, TIERRA DEL FUEGO</t>
  </si>
  <si>
    <t>CONSTRUCCIÓN NUEVA PLANTA DE TRATAMIENTO DE EFLUENTES CLOACALES ARROYO GRANDE - TIERRA DEL FUEGO</t>
  </si>
  <si>
    <t>MEJORAMIENTO DEL ESPACIO PÚBLICO USHUAIA - USHUAIA - TIERRA DEL FUEGO</t>
  </si>
  <si>
    <t>CONSERVAC. MEJORATIVA: RUTA: 003; TRAMO: TOLHUIN - KOSOVO; SECC: KM. 2949,94 - KM. 2974,42 ; PROV: TDF</t>
  </si>
  <si>
    <t>MANTENIMIENTO DE RUTINA POR T.F.O. (TRANSFERENCIA DE FUNCIONES OPERATIVAS ) EN RUTAS NACIONALES RN 24CA, RN 24 CB, RN 24 CI Y RN 3, PROVINCIA DE TIERRA DEL FUEGO</t>
  </si>
  <si>
    <t>NUEVA PLANTA DE PRETATAMIENTOY EMISARIO SUBMARINO- RÍO GRANDE - TIERRA DEL FUEGO</t>
  </si>
  <si>
    <t>CONSTRUCCIÓN DE PLANTA DE TRATAMIENTO Y COLECTORES MÁXIMOS- TOLHUIN- TIERRA DEL FUEGO</t>
  </si>
  <si>
    <t>CONSTRUCCIÓN AZUD COTA 176 M - USHUAIA- TIERRA DEL FUEGO</t>
  </si>
  <si>
    <t>AMPLIACIÓN PLANTA POTABILIZADORA Nº4 MALVINAS ARGENTINAS- USHUAIA- TIERRA DEL FUEGO</t>
  </si>
  <si>
    <t>AMPLIACIÓN PLANTA DE TRATAMIENTO DE EFLUENTES CLOACALES TAHA- TOLHUIN- TIERRA DEL FUEGO</t>
  </si>
  <si>
    <t>GASTO DE INVERSIÓN DE LA ADMINISTRACIÓN PÚBLICA NACIONAL POR PROYECTO EN LA PROVINCIA DE TIERRA DEL FUEGO, ANTÁRTIDA E ISLAS DEL ATLÁNTICO SUR</t>
  </si>
  <si>
    <t>CONSTRUCCIÓN PLANTA DE TRATAMIENTO Y COLECTORES PRINCIPALES FAMAILLÁ - PROVINCIA DE TUCUMÁN</t>
  </si>
  <si>
    <t>CONSTRUCCIÓN DEL NUEVO COMPLEJO PENITENCIARIO BENJAMÍN PAZ - PROVINCIA DE TUCUMÁN - PLAN DE INFRAESTRUCTURA PENITENCIARIA</t>
  </si>
  <si>
    <t>NUEVA PLANTA DEPURADORA DE LÍQUIDOS CLOACALES EN LA CIUDAD DE AGUILARES – DEPARTAMENTO DE RIO CHICO – PROVINCIA DE TUCUMÁN</t>
  </si>
  <si>
    <t>ACCESO SUR A SAN MIGUEL DE TUCUMÁN, AMPLIACIÓN DE CAPACIDAD DE LA RUTA NACIONAL Nº 9, TRAMO: A° MISTA - S.M. DE TUCUMÁN, SECCIÓN: EX RN N°9 Y RP N°302 (KM 1287,98) - EMPALME CON RN N°38 (KM 1285,13). PROVINCIA DE TUCUMÁN (BID 3050)</t>
  </si>
  <si>
    <t>ACCESO A JUAN BAUTISTA ALBERDI - CONSTRUCCIÓN DE ROTONDA, PASARELA E ILUMINACIÓN DE LA INTERSECCIÓN - OBRA DE SEGURIDAD</t>
  </si>
  <si>
    <t>REPAVIMENTACIÓN DE RUTA PROVINCIAL Nº 307, TRAMO: EL INFIERNILLO - AMPIMPA. PROVINCIA DE TUCUMÁN</t>
  </si>
  <si>
    <t>AMPLIACIÓN PLANTA DEPURADORA - ALDERETES Y BANDA DE RIO SALI -TUCUMÁN (PAYS II -BID 3451) -PROYECTO INTEGRAL DE DESAGÜES CLOACALES DE LAS LOCALIDADES DE ALDERETES, BANDA DEL RÍO SALÍ Y SAN ANDRÉS, EN EL GRAN TUCUMÁN</t>
  </si>
  <si>
    <t>MEJORAS EN LA CAPACIDAD DE TRATAMIENTO Y REFUNCIONALIZACIÓN EN PLANTA SAN FELIPE - SAN MIGUEL DE TUCUMÁN - TUCUMÁN</t>
  </si>
  <si>
    <t>Fundación Miguel Lillo</t>
  </si>
  <si>
    <t>GASTO DE INVERSIÓN DE LA ADMINISTRACIÓN PÚBLICA NACIONAL POR PROYECTO EN LA PROVINCIA DE TUCUMÁN</t>
  </si>
  <si>
    <t>PAVIMENTACIÓN URBANA EN BARRANQUERAS – AVDA. 9 DE JULIO Y AVDA. ARRIBALZAGA - CHACO</t>
  </si>
  <si>
    <t>PAVIMENTACIÓN URBANA - AVDA. EDISON Y AVDA ARRIBALZAGA - RESISTENCIA - CHACO</t>
  </si>
  <si>
    <t>CREMA MALLA RN11D - OBRAS DE RECUPERACIÓN Y MANTENIMIENTO EN RUTA RN 0011 - TRAMO: EMP. RUTA PROVINCIAL N° 31 (PROVINCIA DE SANTA FE) - ACC. CEMENTERIO PARQUE JAZMÍN (PROVINCIA DEL CHACO). PROVINCIAS DE SANTA FE Y CHACO</t>
  </si>
  <si>
    <t>CONSTRUCCIÓN SEGUNDO ACUEDUCTO PARA EL INTERIOR DE CHACO - RESISTENCIA - CHACO</t>
  </si>
  <si>
    <t>CONSTRUCCIÓN DE REDES DE AGUA POTABLE - HERMOSO CAMPO - CHACO (PROAS II)</t>
  </si>
  <si>
    <t>CONSTRUCCIÓN DE REDES DE AGUA POTABLE - GRAL. CAPDEVILA - CHACO (PROAS II)</t>
  </si>
  <si>
    <t>CONSTRUCCIÓN DE REDES DE AGUA POTABLE - CORZUELA - CHACO (PROAS II)</t>
  </si>
  <si>
    <t>CONSTRUCCIÓN DE ESTACIÓN ELEVADORA Nº 118 E IMPULSION DE 630 HASTA COLECTOR OESTE DEL PLAN DIRECTOR DE CLOACA AMGR (SOLUCIÓN A ZONA NORTE DE RCIA) SAMEEP - CHACO</t>
  </si>
  <si>
    <t>GASTO DE INVERSIÓN DE LA ADMINISTRACIÓN PÚBLICA NACIONAL POR PROYECTO EN LA PROVINCIA DE CHACO</t>
  </si>
  <si>
    <t>CONSTRUCCIÓN Y EQUIPAMIENTO DE UNA PLANTA INDUSTRIAL PARA LA RECUPERACIÓN DE VEHÍCULOS A ORUGA EN COMODORO RIVADAVIA- CHUBUT.</t>
  </si>
  <si>
    <t>ADQUISICIÓN DE 4 (CUATRO) AERONAVES P3 ORION DE EXPLORACIÓN DE LARGO ALCANCE, TRELEW, PROVINCIA DE CHUBUT.</t>
  </si>
  <si>
    <t>CONSTRUCCIÓN PRESA NACIMIENTO RÍO SENGUER - PROVINCIA DE CHUBUT</t>
  </si>
  <si>
    <t>PAVIMENTACIÓN URBANA - RADA TILLY - CHUBUT</t>
  </si>
  <si>
    <t>REHABILITACIÓN Y AMPLIACIÓN DE LA PLANTA DE TRATAMIENTO DE LÍQUIDOS CLOACALES PARA LA LOCALIDAD DE RADA TILLY - CHUBUT (PROAS II)</t>
  </si>
  <si>
    <t>OBRA DE TOMA Y AMPLIACIÓN PLANTA POTABILIZADORA- RAWSON - CHUBUT</t>
  </si>
  <si>
    <t>CONSTRUCCIÓN DE NUEVA TOMA ARROYO BUITRERAS, ACUEDUCTO Y OBRAS COMPLEMENTARIAS. ESQUEL. MICROREGIÓN ANDINA CENTRAL - CHUBUT</t>
  </si>
  <si>
    <t>AMPLIACIÓN PLANTA POTABILIZADORA - APYS - RAWSON - CHUBUT</t>
  </si>
  <si>
    <t>REPOTENCIACIÓN DEL SISTEMA ACUEDUCTO REGIONAL LAGO MUSTERS - COMODORO RIVADAVIA - RADA TILLY - CALETA OLIVIA - PROVINCIAS DE CHUBUT Y SANTA CRUZ</t>
  </si>
  <si>
    <t>GASTO DE INVERSIÓN DE LA ADMINISTRACIÓN PÚBLICA NACIONAL POR PROYECTO EN LA PROVINCIA DE CHUBUT</t>
  </si>
  <si>
    <t>ACCESIBILIDAD Y PUESTA EN VALOR DE COMPLEJO SANITARIO EN ISLA VICTORIA EN EL PARQUE NACIONAL NAHUEL HUAPI</t>
  </si>
  <si>
    <t>CONSTRUCCIÓN DE AUTOPISTA RUTA NACIONAL N° 22 NEUQUÉN - ARROYITO, PROVINCIA DE NEUQUÉN.</t>
  </si>
  <si>
    <t>CONSTRUCCIÓN PUENTE DE LA RINCONADA SOBRE RÍO COLLÓN CURÁ. PROVINCIA DE NEUQUÉN</t>
  </si>
  <si>
    <t>MANTENIMIENTO DE RUTINA POR SISTEMA MODULAR EN RUTA NACIONAL N° 237 Y 40, TRAMO: A° LIMAY CHICO (PTE) - EMP. RN 40 (EX RN 231) / LTE. R.NEGRO/NEUQUEN - EMP. RN 231, SECCIÓN: PROG. 1563,16 - PROG. 1630,52. PROVINCIA DEL NEUQUÉN.</t>
  </si>
  <si>
    <t>CONSTRUCCIÓN DE SISTEMA DE AGUA POTABLE PARA LA LOCALIDAD DE JUNÍN DE LOS ANDES, NEUQUÉN (PROAS II)</t>
  </si>
  <si>
    <t>GASTO DE INVERSIÓN DE LA ADMINISTRACIÓN PÚBLICA NACIONAL POR PROYECTO EN LA PROVINCIA DE NEUQUÉN</t>
  </si>
  <si>
    <t>Nacional</t>
  </si>
  <si>
    <t>TRANSFERENCIA A ARSAT PARA EL DESARROLLO E IMPLEMENTACIÓN DEL SISTEMA SATELITAL GEOESTACIONARIO DE TELECOMUNICACIONES SEGUNDA GENERACIÓN</t>
  </si>
  <si>
    <t>REINGENIERIA Y ACTUALIZACIÓN INTEGRAL DE LA PLATAFORMA DE FIRMA DIGITAL EN EL SECTOR PÚBLICO Y PRIVADO.</t>
  </si>
  <si>
    <t>FORTALECIMIENTO DE LA CIBERSEGURIDAD EN INFRAESTRUCTURAS CRÍTICAS DE INFORMACIÓN EN TODO EL TERRITORIO NACIONAL</t>
  </si>
  <si>
    <t>INCORPORACIÓN DE SISTEMAS DE SEGURIDAD ELECTRÓNICA EN ELEMENTOS DE LA FUERZA EN EL ÁMBITO NACIONAL.</t>
  </si>
  <si>
    <t>Instituto Nacional del Teatro</t>
  </si>
  <si>
    <t>GASTO DE INVERSIÓN DE LA ADMINISTRACIÓN PÚBLICA NACIONAL POR PROYECTOS NACIONALES</t>
  </si>
  <si>
    <t>TRANSFERENCIA A COMISIÓN TÉCNICA MIXTA SALTO GRANDE PARA INCREMENTO DE EFICIENCIA DEL COMPLEJO HIDROELÉCTRICO DE SALTO GRANDE (PIESG)-PROVINCIA DE ENTRE RÍOS</t>
  </si>
  <si>
    <t>Binacional</t>
  </si>
  <si>
    <t>GASTO DE INVERSIÓN DE LA ADMINISTRACIÓN PÚBLICA NACIONAL POR PROYECTOS BINACIONALES</t>
  </si>
  <si>
    <t>Interprovincial</t>
  </si>
  <si>
    <t>AMPLIACIÓN LABORATORIOS DE INVESTIGACIÓN Y DESARROLLO - PROVINCIA DE BUENOS AIRES Y RÍO NEGRO</t>
  </si>
  <si>
    <t>EXPLORACIÓN DE URANIO EN CUENCA NEUQUINA-ATLÁNTICA Y CUENCAS CUYANAS</t>
  </si>
  <si>
    <t>CONSTRUCCIÓN DE INFRAESTRUCTURA BÁSICA CORRESPONDIENTE A LOS SITIOS DE RADAR DE LOS RP3DLA PARA LA AMPLIACIÓN DE LA SUBCAPACIDAD DE VIGILANCIA Y CONTROL AEROESPACIAL DE LA REPUBLICA ARGENTINA.</t>
  </si>
  <si>
    <t>INCORPORACION DE 5 (CINCO) RADARES PRIMARIOS 3D DE LARGO ALCANCE FIJOS PARA INCREMENTAR LA VIGILANCIA, EXPLORACION Y RECONOCIMIENTO AEROESPACIAL EN EL AREA DE INTERES.</t>
  </si>
  <si>
    <t>CONSTRUCCIÓN DE 10 RADARES - SISTEMA NACIONAL DE RADARES METEOROLÓGICOS - TERCERA ETAPA - NACIONAL</t>
  </si>
  <si>
    <t>EJECUCIÓN DE TRANSFERENCIAS DEL PROYECTO DE MODERNIZACIÓN DEL SISTEMA DE VIGILANCIA DE TRÁNSITO AÉREO</t>
  </si>
  <si>
    <t>TRANSFERENCIAS PARA EL PROYECTO DE MODERNIZACIÓN DEL TRANSPORTE FERROVIARIO DE PASAJEROS EN BUENOS AIRES – LÍNEA MITRE</t>
  </si>
  <si>
    <t>PROGRAMA DE MEJORA DE LA SEGURIDAD Y CONFIABILIDAD DEL SERVICIO FERROVIARIO EN LA REGIÓN METROPOLITANA DE BUENOS AIRES (RMBA)</t>
  </si>
  <si>
    <t>RENOVACIÓN DEL SISTEMA DE SEÑALAMIENTO Y TELECOMUNICACIONES, RAMAL CONSTITUCIÓN - LA PLATA DE LA LÍNEA GRAL. ROCA</t>
  </si>
  <si>
    <t>PROYECTO DE RENOVACIÓN DE VÍAS DE LOS RAMALES: CONSTITUCIÓN - LA PLATA Y CONSTITUCIÓN - BOSQUES "VÍA CIRCUITO" DEL FERROCARRIL ROCA</t>
  </si>
  <si>
    <t>BAPIN NO IDENTIFICADO</t>
  </si>
  <si>
    <t>NO APLICA</t>
  </si>
  <si>
    <t>CONSTRUCCIÓN DE AUTOPISTAS, RUTAS SEGURAS, REHABILITACIÓN, MANTENIMIENTO, OPERACIÓN Y FINANCIACIÓN DE RUTA NACIONAL N° 5 - CORREDOR B - PPP</t>
  </si>
  <si>
    <t>CONSTRUCCIÓN DE AUTOPISTAS, RUTAS SEGURAS, REHABILITACIÓN, MANTENIMIENTO, OPERACIÓN Y FINANCIACIÓN DE RUTA NACIONAL N° 7 - CORREDOR C - PPP</t>
  </si>
  <si>
    <t>CONSTRUCCIÓN DE AUTOPISTAS, RUTAS SEGURAS, REHABILITACIÓN, MANTENIMIENTO, OPERACIÓN Y FINANCIACIÓN DE RUTAS NACIONALES N° 9, A008, A012, 1V11, 34, 11 Y 193 - CORREDOR E - PPP</t>
  </si>
  <si>
    <t>CONSTRUCCIÓN DE AUTOPISTAS, RUTAS SEGURAS, REHABILITACIÓN, MANTENIMIENTO, OPERACIÓN Y FINANCIACIÓN DE RUTAS NACIONALES N° 9 Y 33 - CORREDOR F - PPP</t>
  </si>
  <si>
    <t>CREMA MALLA 406 - OBRAS DE RECUPERACIÓN Y MANTENIMIENTO EN RUTA RN 0034 / RN 0050 - PROVINCIA DE SALTA (BID 3050)</t>
  </si>
  <si>
    <t>REPAVIMENTACIÓN CORREDOR 4 (RUTAS NACIONALES N°18, 19, 34) - SANTA FE, CÓRDOBA Y ENTRE RÍOS</t>
  </si>
  <si>
    <t>GASTO DE INVERSIÓN DE LA ADMINISTRACIÓN PÚBLICA NACIONAL POR PROYECTOS INTERPROVINCIALES</t>
  </si>
  <si>
    <t>No Clasificado</t>
  </si>
  <si>
    <t>RECONVERSIÓN DE 2 (DOS) HELICÓPTEROS DAUPHIN PA42 DE LA VERSIÓN N2 A LA VERSIÓN N3+ BIMOTORES CON EQUIPAMIENTO DE MISIÓN.</t>
  </si>
  <si>
    <t>INCORPORACIÓN DE UN SISTEMA DE DEFENSA ANTIAÉREO.</t>
  </si>
  <si>
    <t>ADQUISICIÓN DE HELICÓPTEROS DE MONTAÑA, PARA RECUPERAR LA CAPACIDAD DE BÚSQUEDA Y SALVAMENTO (SAR), Y APOYO A LA COMUNIDAD, EN LA ZONA CORDILLERANA DE LA REPÚBLICA ARGENTINA.</t>
  </si>
  <si>
    <t>INCORPORACIÓN DE EQUIPAMIENTO DE COMUNICACIONES E INFORMÁTICA PARA IMPLEMENTAR EL PROYECTO FAS D CC 0050 PLAN DE VUELO MILITAR / SICCOP EN EL ÁMBITO DE LAS FUERZAS ARMADAS ARGENTINAS.</t>
  </si>
  <si>
    <t>AMPLIACIÓN DEL SISTEMA DE COMUNICACIONES E INFORMÁTICA PARA LA ACCIÓN MILITAR CONJUNTA EN TODO EL ÁMBITO DEL TERRITORIO NACIONAL.</t>
  </si>
  <si>
    <t>INCORPORACIÓN DE UN SISTEMA DE APOYO A LA TOMA DE DECISIONES DE ESTADO MAYOR MULTINIVEL (SATODEM).</t>
  </si>
  <si>
    <t>INCORPORACIÓN DE EQUIPAMIENTO MILITAR PARA OPERACIONES ESPECIALES CONJUNTAS, EN TODO EL TERRITORIO NACIONAL.</t>
  </si>
  <si>
    <t>MODERNIZACIÓN DEL SISTEMA DE DEFENSA ANTIAÉREA DEL EJÉRCITO ARGENTINO, REPUBLICA ARGENTINA.</t>
  </si>
  <si>
    <t>RECUPERACIÓN DE LA OPERACIÓN DEL DIQUE NRO 2 DEL ARPB, CORONEL DE MARINA L. ROSALES - PROVINCIA DE BUENOS AIRES.</t>
  </si>
  <si>
    <t>INCORPORACIÓN DE 24 AVIONES CAZA MULTIROL PARA RECUPERAR LA CAPACIDAD DE OPERACIONES AEROESPACIALES EN LA VI BRIGADA AÉREA – TANDIL - PROVINCIA DE BUENOS AIRES.</t>
  </si>
  <si>
    <t>APORTES A ORGANISMOS INTERNACIONALES DE CRÉDITO</t>
  </si>
  <si>
    <t>GASTO DE INVERSIÓN DE LA ADMINISTRACIÓN PÚBLICA NACIONAL POR PROYECTOS NO CLASIFICADOS SEGÚN UG</t>
  </si>
  <si>
    <t>GASTO DE INVERSIÓN DE LA ADMINISTRACIÓN PÚBLICA NACIONAL POR PROYECTO EN LA CIUDAD AUTÓNOMA DE BUENOS AIRES</t>
  </si>
  <si>
    <t>Ubicación geográfica</t>
  </si>
  <si>
    <t>Ciudad Autónoma de Buenos Aires</t>
  </si>
  <si>
    <t>Provincia de Buenos Aires</t>
  </si>
  <si>
    <t>Provincia de Catamarca</t>
  </si>
  <si>
    <t>Provincia de Córdoba</t>
  </si>
  <si>
    <t>Provincia de Corrientes</t>
  </si>
  <si>
    <t>Provincia de Entre Ríos</t>
  </si>
  <si>
    <t>Provincia de Formosa</t>
  </si>
  <si>
    <t>Provincia de Jujuy</t>
  </si>
  <si>
    <t>Provincia de La Pampa</t>
  </si>
  <si>
    <t>Provincia de La Rioja</t>
  </si>
  <si>
    <t>Provincia de Mendoza</t>
  </si>
  <si>
    <t>Provincia de Misiones</t>
  </si>
  <si>
    <t>Provincia de Río Negro</t>
  </si>
  <si>
    <t>Provincia de Salta</t>
  </si>
  <si>
    <t>Provincia de San Juan</t>
  </si>
  <si>
    <t>Provincia de San Luis</t>
  </si>
  <si>
    <t>Provincia de Santa Cruz</t>
  </si>
  <si>
    <t>Provincia de Santa Fe</t>
  </si>
  <si>
    <t>Provincia de Santiago del Estero</t>
  </si>
  <si>
    <t>Provincia de Tierra del Fuego, Antártida e Islas del Atlántico Sur</t>
  </si>
  <si>
    <t>Provincia de Tucumán</t>
  </si>
  <si>
    <t>Provincia del Chaco</t>
  </si>
  <si>
    <t>Provincia del Chubut</t>
  </si>
  <si>
    <t>Provincia del Neuquén</t>
  </si>
  <si>
    <t>Total</t>
  </si>
  <si>
    <t>IRD</t>
  </si>
  <si>
    <t>Transf. Capital</t>
  </si>
  <si>
    <t>Aplic. Financ.</t>
  </si>
  <si>
    <t>Aplic. 
Financ.</t>
  </si>
  <si>
    <t>Monto 2026 PLP (mill. $)</t>
  </si>
  <si>
    <t>PLAN NACIONAL DE INVERSIONES PÚBLICAS 2026 - 2028 - No clasificado</t>
  </si>
  <si>
    <t xml:space="preserve">Monto 2026 Proyecto de ley </t>
  </si>
  <si>
    <t>RENOVACIÓN PARQUE AUTOMOTOR - SEDES EXTERIOR - 2026.</t>
  </si>
  <si>
    <t>ADQUISICIÓN DE EQUIPAMIENTO PARA EL NORMAL FUNCIONAMIENTO DE LAS SEDES EN EL EXTERIOR - 2026.</t>
  </si>
  <si>
    <t>REMODELACIÓN Y MANTENIMIENTO DE LA RESIDENCIA OFICIAL EN WASHINGTON</t>
  </si>
  <si>
    <t>Ministerio de Seguridad Nacional</t>
  </si>
  <si>
    <t>PUESTA EN SERVICIO DEL HELICÓPTERO EC225 PA14 DE LA PREFECTURA NAVAL</t>
  </si>
  <si>
    <t>RECUPERACIÓN DE HELICÓPTERO BIMOTOR AIRBUS DE LA GENDARMERÍA NACIONAL</t>
  </si>
  <si>
    <t>RECUPERACIÓN Y PUESTA EN VALOR DE 6 (SEIS) HELICÓPTEROS MODELO H125 DE LA GENDARMERÍA NACIONAL</t>
  </si>
  <si>
    <t>REPOSICIÓN DE EQUIPAMIENTO DE LAS AGREGADURÍAS DE DEFENSA EN EL EXTERIOR AÑO 2026</t>
  </si>
  <si>
    <t>INCORPORACIÓN DE UN CONJUNTO HABITACIONAL DE CONSTRUCCIÓN MODULAR, PARA AMPLIAR LA CAPACIDAD OPERATIVA DE LA BASE ANTÁRTICA CONJUNTA PETREL, UBICADA EN EL CABO WELLCHNESS, ISLA DUNDEE, SECTOR ANTÁRTICO ARGENTINO.</t>
  </si>
  <si>
    <t>INCORPORACIÓN DE TRES (3) SISTEMAS AÉREOS NO TRIPULADOS DE COMBATE (SANT-C) - CLASE III EN EL ESPACIO JURISDICCIONAL ARGENTINO</t>
  </si>
  <si>
    <t>INCORPORACIÓN DE UN SISTEMA DE GESTIÓN DE INCIDENTES Y RESPUESTA ANTE CIBERATAQUES. COMANDO CONJUNTO DE CIBERDEFENSA. CABA</t>
  </si>
  <si>
    <t>ADQUISICIÓN DE VEHÍCULOS AUTOBOMBA ARFF (AIRCRAFT RESCUE AND FIRE FIGHTING), PARA RECUPERAR LA CAPACIDAD OPERATIVA DE LOS AÉRODROMOS DE LAS BASES ANTÁRTICAS MARAMBIO Y PETREL, PCIA. DE TIERRA DEL FUEGO, ANTÁRTIDA E ISLAS DEL ATLÁNTICO SUR.</t>
  </si>
  <si>
    <t>ADQUISICIÓN DE MOTOS DE NIEVE Y EMBARCACIONES MENORES, PARA RECUPERAR LA CAPACIDAD OPERATIVA DE TRANSPORTE DE LAS BASES ANTÁRTICAS ARGENTINAS, PCIA. DE TIERRA DEL FUEGO, ANTÁRTIDA E ISLAS DEL ATLÁNTICO SUR.</t>
  </si>
  <si>
    <t>INCORPORACIÓN DE 1.000 CAMIONES 4X4, PARA EL REMPLAZO DE TODA LA LÍNEA DE CAMIONES UNIMOG 416 DEL EJÉRCITO ARGENTINO EN LA REPUBLICA ARGENTINA</t>
  </si>
  <si>
    <t>MODERNIZACIÓN DE LOS VC TAM PARA EL MEJORAMIENTO DE LA SUBCAPACIDAD POTENCIA DE FUEGO BLINDADA, REPUBLICA ARGENTINA</t>
  </si>
  <si>
    <t>"INCORPORACIÓN DE 8 VEHÍCULOS DE COMBATE BLINDADOS A RUEDA VERSIÓN TRANSPORTE DE PERSONAL (TP), PARA LA BRIGADA MEDIANA MECANIZADA A RUEDA EN LA REPÚBLICA ARGENTINA".</t>
  </si>
  <si>
    <t>INCORPORACIÓN DE 108 SISTEMAS RADIOELÉCTRICOS VHF DIGITAL, PARA LA XIMA BR MEC</t>
  </si>
  <si>
    <t>ADQUISICIÓN DE UN SISTEMA DE ARMAS ANTITANQUE PARA UN ELEMENTO BÁSICO DE COMBATE (REGIMIENTO DE INFANTERÍA O CABALLERÍA) EN EL ÁMBITO NACIONAL.</t>
  </si>
  <si>
    <t>RECUPERACIÓN DE LOS SISTEMAS QUE COMPONEN LA GRÚA DE 150 TN DE LA BASE NAVAL PUERTO BELGRANO (BNPB), PROVINCIA DE BUENOS AIRES</t>
  </si>
  <si>
    <t>RECUPERACIÓN DE LA CAPACIDAD OPERATIVA DEL DESTRUCTOR MEKO 360 ARA 'SARANDI', PERTENECIENTE AL COMANDO DE ADIESTRAMIENTO Y ALISTAMIENTO DE LA ARMADA, BASE NAVAL PUERTO BELGRANO, PROVINCIA DE BUENOS AIRES.</t>
  </si>
  <si>
    <t>"INCORPORACION DE TRES BUQUES DE TRANSPORTE LOGISTICO PREFERENTEMENTE CON CAPACIDAD POLAR", CIUDAD AUTONOMA DE BUENOS AIRES.</t>
  </si>
  <si>
    <t>ADQUISICION DE UN SISTEMA DE VEHICULO AEREO NO TRIPULADO (SVANT) DE ALAS ROTATORIAS PARA OPERAR DESDE LAS CUBIERTAS DE VUELO DE LAS UNIDADES DE SUPERFICIE DE LA ARMADA ARGENTINA</t>
  </si>
  <si>
    <t>DESARROLLO Y ACTUALIZACION DEL SOFTWARE DEL SIMULADOR DE OBSERVADOR ADELANTADO PARA LA INFANTERIA DE MARINA</t>
  </si>
  <si>
    <t>RECUPERACIÓN DE LA CAPACIDAD DE GENERACIÓN DE ENERGÍA PARA BUQUES MULTIPROPÓSITO.</t>
  </si>
  <si>
    <t>RECUPERACIÓN DE LAS CAPACIDADES DE MOVIMIENTO NÁUTICO (MOVINAU) DE LAS UNIDADES CLASE MEKO 140 UBICADAS EN LA BASE NAVAL PUERTO BELGRANO, PCIA DE BUENOS AIRES.</t>
  </si>
  <si>
    <t>RECUPERACIÓN DE CAPACIDADES MOVINAU (MOVILIDAD NÁUTICA) DEL BUQUE LOGÍSTICO A.R.A "PATAGONIA EN LA BASE NAVAL PUERTO BELGRANO, PCIA. DE BS AS”.</t>
  </si>
  <si>
    <t>INCORPORACIÓN DE UN CENTRO HIPERBÁRICO CON SIMULADOR DE BUCEO. BASE NAVAL MAR DEL PLATA. PROVINCIA DE BUENOS AIRES.</t>
  </si>
  <si>
    <t>RECUPERACIÓN DE LA CAPACIDAD DE CONTROL Y DIRECCIÓN DE FUEGO DE APOYO PARA LAS FUERZAS ESPECIALES DEL COMANDO DE ALISTAMIENTO Y ADIESTRAMIENTO DE LA ARMADA, BNPB, PCIA DE BS.AS. COMPLEMENTARIO AL BAPIN 148.170</t>
  </si>
  <si>
    <t>RECUPERACIÓN DE LA CAPACIDAD OPERATIVA DE LA COMPUERTA FLOTANTE DEL DIQUE N 1 .DE LA BNPB PROV. DE BUENOS AIRES.</t>
  </si>
  <si>
    <t>MODERNIZACIÓN DE UN HELICÓPTERO H-3 SEA KING DE LA ARMADA ARGENTINA, A FIN DE RECUPERAR LA CAPACIDAD DE REABASTECIMIENTO DE LAS BASES ANTÁRTICAS, MISIONES SAR Y DE APOYO A LA COMUNIDAD, ARSENAL AERONAVAL COMANDANTE ESPORA, PROVINCIA DE BUENOS AIRES</t>
  </si>
  <si>
    <t>MANTENIMIENTO DE LAS CAPACIDADES DE DESPLIEGUE AEROTRANSPORTADO DE FUERZAS DE OPERACIONES NAVALES ESPECIALES, MEDIANTE LA INCORPORACIÓN DE PARACAÍDAS PARA ALTA INFILTRACIÓN PARA EL COMANDO DE FUERZAS DE OPERACIONES NAVALES ESPECIALES, PROVINCIA DE BUENOS AIRES.</t>
  </si>
  <si>
    <t>ADQUISICIÓN DE EQUIPAMIENTO BÁSICO CABA Y SEDES EXTERIOR - 2026</t>
  </si>
  <si>
    <t>NO BAPIN 2</t>
  </si>
  <si>
    <t>PLAN NACIONAL DE INVERSIONES PÚBLICAS 2026 - 2028 - Ciudad Autónoma de Buenos Aires</t>
  </si>
  <si>
    <t>ADQUISICIÓN BIENES DE USO -AUDITORIA GENERAL DE LA NACIÓN -AÑO 2026</t>
  </si>
  <si>
    <t>ADQUISICIÓN EQUIPAMIENTO BÁSICO -AUDITORÍA GENERAL DE LA NACIÓN -AÑO 2026</t>
  </si>
  <si>
    <t>ADQUISICION DE EQUIPAMIENTOS BÁSICOS DE OFICINA - PROGRAMA 17 -EJERCICIO 2026</t>
  </si>
  <si>
    <t>ADQUISICION DE EQUIPAMIENTO E INSTRUMENTAL PARA H. CAMARA DE DIPUTADOS - PROG. 17 - EJ. 2026</t>
  </si>
  <si>
    <t>INSTALACIÓN DE SISTEMA DE DETECCIÓN TEMPRANA DE INCENDIOS, SISTEMA DE CLIMATIZACIÓN Y VENTILACIONES EN LA CONFITERÍA DEL MOLINO</t>
  </si>
  <si>
    <t>ADQUISICIÓN DE EQUIPAMIENTO FUNCIONAL Y MAQUINARIA ESPECÍFICA 2026 - BIBLIOTECA DEL CONGRESO DE LA NACIÓN - CIUDAD AUTÓNOMA DE BUENOS AIRES</t>
  </si>
  <si>
    <t>AMPLIACIÓN DE ACERVO BIBLIOGRÁFICO Y DOCUMENTAL 2026 - BIBLIOTECA DEL CONGRESO DE LA NACIÓN - CIUDAD AUTÓNOMA DE BUENOS AIRES</t>
  </si>
  <si>
    <t>ADQUISICIÓN DE UN EQUIPO DE PRODUCCIÓN -ALZADORA DE PLIEGOS REVISTERA-</t>
  </si>
  <si>
    <t>EQUIPAMIENTO BÁSICO DE OFICINA Y EQUIPOS ODONTOLÓGICOS 2026</t>
  </si>
  <si>
    <t>BIENES DE USO 2026</t>
  </si>
  <si>
    <t>ADQUISICIÓN DE LICENCIAS INFORMÁTICAS Y EQUIPOS DE COMPUTACIÓN PARA EL AÑO 2026</t>
  </si>
  <si>
    <t>ACTUALIZACIÓN DE EQUIPAMIENTO INFORMÁTICO, MOBILIARIO DE OFICINA Y LICENCIAS 2026</t>
  </si>
  <si>
    <t>ADQUISICIÓN DE EQUIPAMIENTO BÁSICO DE OFICINA PARA PROGRAMA 44 - DEFENSA DE LOS DERECHOS DE LAS NIÑAS, NIÑOS Y ADOLESCENTES (NNA) - PARA EL AÑO 2026</t>
  </si>
  <si>
    <t>ADQUISICIÓN DE MAQUINARIAS, EQUIPOS Y ACCESORIOS PARA PROGRAMA 44 - DEFENSA DE LOS DERECHOS DE LAS NIÑAS, NIÑOS Y ADOLESCENTES (NNA) - PARA EL AÑO 2026</t>
  </si>
  <si>
    <t>ADQUISICIÓN DE EQUIPAMIENTO INFORMÁTICO Y DE OFICINA 2026</t>
  </si>
  <si>
    <t>READECUACIÓN ELÉCTRICA DE LA PLANTA BAJA Y EXTERIORES, EDIF. COMODORO PY 2002 CABA.</t>
  </si>
  <si>
    <t>ADECUACIÓN Y MANTENIMIENTO DE ASCENSORES -PERÓN 990 , DIAGONAL ROQUE SÁENZ PEÑA 760 Y LAVALLE 1554 -</t>
  </si>
  <si>
    <t>ADQUISICIÓN BIENES DE USO 2026</t>
  </si>
  <si>
    <t>REFUERZO ESTRUCTURAL PARCIAL, DE LA AZOTEA DEL 7MO PISO DEL PALACIO (ETAPA V)</t>
  </si>
  <si>
    <t>MUSEO DE LA CORTE SUPREMA DE JUSTICIA DE LA NACIÓN”, TALCAHUANO 550 CABA</t>
  </si>
  <si>
    <t>RESTAURACION DE FACHADAS INTERIORES DE AZOTEAS - ETAPA I - PALACIO DE JUSTICIA, TALCAHUANO 550 CABA</t>
  </si>
  <si>
    <t>RESTAURACION DE NUCLEOS DE ESCALERAS ETAPA II - PALACIO DE JUSTICIA, TALCAHUANO 550</t>
  </si>
  <si>
    <t>ACTUALIZACION Y READECUACION DE ILUMINACION DE FACHADAS PALACIO DE JUSTICIA - TALCAHUANO 550, CABA</t>
  </si>
  <si>
    <t>ADECUACION Y REFUNCIONALIZACION DEL EDIFICIO SITO EN RIVADAVIA 763/771 CABA</t>
  </si>
  <si>
    <t>RESTAURACION DE FACHADAS DEL EDIFICIO SITO EN TUCUMAN 1393 - CABA</t>
  </si>
  <si>
    <t>ACTUALIZACION Y READECUACION DE NUCLEOS SANITARIOS ETAPA I - PALACIO DE JUSTICIA TALCAHUANO 550</t>
  </si>
  <si>
    <t>ACTUALIZACION Y READECUACION DE NUCLEOS SANITARIOS ETAPA II -PALACIO DE JUSTICIA, TALCAHUANO 550</t>
  </si>
  <si>
    <t>PROVISION E INSTALACION DE NUEVO SISTEMA CENTRAL DE AIRE ACONDICIONADO - ETAPA PILOTO - PALACIO DE JUSTICIA TALCAHUANO 550</t>
  </si>
  <si>
    <t>PROVISION E INSTALACIÓN DE NUEVO SISTEMA CENTRAL DE AIRE ACONDICIONADO ETAPA I - PALACIO DE JUSTICIA TALCAHUANO 550 CABA</t>
  </si>
  <si>
    <t>ACTUALIZACION Y READECUACION DE LA INSTALACION ELECTRICA - ETAPA I DEL PALACIO DE JUSTICIA</t>
  </si>
  <si>
    <t>PLATAFORMA DE INTERVENCIÓN</t>
  </si>
  <si>
    <t>INSTALACIÓN DE NUEVO TABLERO DE TRANSFERENCIA AUTOMÁTICA Y TABLERO SECCIONAL PARA CENTRO DE CÓMPUTOS</t>
  </si>
  <si>
    <t>REPOSICIÓN BS. DE USO, DEPENDENCIAS VARIAS - MINISTERIO PÚBLICO FISCAL - PROCURACIÓN GRAL. DE LA NACIÓN (2026)</t>
  </si>
  <si>
    <t>ADQUISICIÓN DE BS. DE USO, DEPENDENCIAS VARIAS - MINISTERIO PÚBLICO FISCAL - PROCURACIÓN GRAL. DE LA NACIÓN (2026)</t>
  </si>
  <si>
    <t>PUESTA EN VALOR INMUEBLE (FACHADA, MEDIANERAS Y PATIOS INTERNOS) - GUIDO N°1577 - C.A.B.A.</t>
  </si>
  <si>
    <t>PUESTA EN VALOR FACHADA INMUEBLE - TTE. GRAL. PERÓN Nº667 - C.A.B.A.</t>
  </si>
  <si>
    <t>CONSERVACIÓN DE FACHADA INMUEBLE (CUMPLIMIENTO DE LEY N°257/99) - AV. DE MAYO N°760 - C.A.B.A.</t>
  </si>
  <si>
    <t>COMPRA DE BIENES PARA EL MINISTERIO PÚBLICO DE LA DEFENSA, AÑO 2026.</t>
  </si>
  <si>
    <t>ADQUISICIÓN DE EQUIPAMIENTO BÁSICO PARA SIGEN - EJERCICIO 2026</t>
  </si>
  <si>
    <t>ADQUISICIÓN DE EQUIPAMIENTO PARA TAREAS DE APOYO - EJERCICIO 2026</t>
  </si>
  <si>
    <t>ADQUISICIÓN DE EQUIPAMIENTO CIENTÍFICO TÉCNICO - EJERCICIO 2026</t>
  </si>
  <si>
    <t>ADQUISICIÓN DE EQUIPAMIENTO PARA INSPECCIONES REGULATORIAS E INTERVENCIÓN EN EMERGENCIAS - EJERCICIO 2026</t>
  </si>
  <si>
    <t>ADQUISICIÓN DE EQUIPAMIENTO CON FINANCIAMIENTO EXTERNO PARA EL DESARROLLO DE LAS ACTIVIDADES REGULATORIAS - EJERCICIO 2026</t>
  </si>
  <si>
    <t>ADQUISICION EQUIPOS PARA COMPUTACION, EQUIPOS DE OFICINAS Y MUEBLES Y ACTUALIZACION EQUIPO TÉCNICO 2026</t>
  </si>
  <si>
    <t>ASCENSOR SALA MARÍA GUERRERO-TEATRO NACIONAL CERVANTES- LIBERTAD 815-CABA</t>
  </si>
  <si>
    <t>NUEVA INSTALACIÓN TERMOMECÁNICA PARA SALA ENSAYO 11°P Y TALLER ESCENOGRAFÍA 9 Y 10°P- AV.CÓRDOBA 1155</t>
  </si>
  <si>
    <t>ADQUISICIÓN DE FLOTA AUTOMOTOR PARA USO OFICIAL 2026</t>
  </si>
  <si>
    <t>ADQUISICIÓN DE EQUIPAMIENTO BÁSICO DE OFICINA - EJERCICIO 2026</t>
  </si>
  <si>
    <t>ADQUISICIÓN DE TECNOLOGÍA INFORMÁTICA Y TELECOMUNICACIONES PARA LA SECRETARÍA GENERAL Y DEPENDENCIAS.- EJERCICIO 2026</t>
  </si>
  <si>
    <t>ADQUISICIÓN DE HERRAMIENTAS Y MAQUINARIA PARA CASA DE GOBIERNO Y DEMAS DEPENDENCIAS DE LA SGP.</t>
  </si>
  <si>
    <t>RESTAURACIÓN Y PUESTA EN VALOR DE FACHADAS CASA DE GOBIERNO CABA.</t>
  </si>
  <si>
    <t>REMODELACIÓN CASA DE GOBIERNO - INFRAESTRUCTURA ELÉCTRICA</t>
  </si>
  <si>
    <t>REALIZACIÓN DE OBRAS DE RESTAURACIÓN DEL MUSEO DE LA CASA DE GOBIERNO.</t>
  </si>
  <si>
    <t>ADQUISICIÓN DE EQUIPAMIENTO PARA EL TRASLADO DE INSUMOS CABA 2026.-</t>
  </si>
  <si>
    <t>ADQUISICIÓN DE EQUIPAMIENTO BÁSICO CABA 2026.-</t>
  </si>
  <si>
    <t>ADQUISICION EQUIPAMIENTO PARA EL NORMAL FUNCIONAMIENTO CABA 2026.-</t>
  </si>
  <si>
    <t>ADQUISICIÓN DE LIBROS DE COLECCIÓN PARA BIBLIOTECAS CABA 2026.-</t>
  </si>
  <si>
    <t>ADQUISICIÓN DE EQUIPAMIENTO BÁSICO PARA LAS ÁREAS DE LA SECRETARÍA LEGAL Y TÉCNICA. AÑO 2026. CIUDAD AUTÓNOMA DE BUENOS</t>
  </si>
  <si>
    <t>ADQUISICIÓN DE BIBLIOGRAFÍA. AÑO 2026. CIUDAD AUTÓNOMA DE BUENOS AIRES.</t>
  </si>
  <si>
    <t>DESARROLLO INTEGRAL DE LA PLATAFORMA DEL BOLETÍN OFICIAL DE LA REPÚBLICA ARGENTINA (BORA). AÑO 2026. CIUDAD AUTÓNOMA DE BUENOS AIRES.</t>
  </si>
  <si>
    <t>READECUACIÓN DE NODOS DE LA RED ANYCAST DE LA ARGENTINA. AÑO 2026. CIUDAD AUTÓNOMA DE BUENOS AIRES.</t>
  </si>
  <si>
    <t>DESARROLLO INTEGRAL DE LA PLATAFORMA DE LA DIRECCIÓN NACIONAL DEL REGISTRO DE DOMINIOS DE INTERNET. AÑO 2026. CIUDAD AUTÓNOMA DE BUENOS AIRES.</t>
  </si>
  <si>
    <t>EQUIPAMIENTO TECNOLÓGICO - 2026 - 2028</t>
  </si>
  <si>
    <t>ADQUISICION TANQUES DE AGUA - 2026</t>
  </si>
  <si>
    <t>Secretaría de Cultura</t>
  </si>
  <si>
    <t>EQUIPAMIENTO INFORMÁTICO PARA LA SECRETARIA DE CULTURA DE LA NACIÓN 2026</t>
  </si>
  <si>
    <t>RENOVACIÓN Y REPOSICIÓN CONTÍNUA DE EQUIPAMIENTO PARA EL FUNCIONAMIENTO REGULAR DE LA SECRETARÍA DE CULTURA. AÑO 2026</t>
  </si>
  <si>
    <t>TRANSFERENCIAS DE CAPITAL EN EL MARCO DEL PLAN DE INCLUSIÓN DIGITAL EN BIBLIOTECAS POPULARES PARA EL EJERCICIO 2026</t>
  </si>
  <si>
    <t>Secretaría de Comunicación y Medios</t>
  </si>
  <si>
    <t>ADQUISICION EQUIPAMIENTO DE SERVIDORES Y SOFTWARE PARA LA SECRETARIA DE COMUNICACION Y MEDIOS EJERCICIO 2026</t>
  </si>
  <si>
    <t>ADQUISICION EQUIPAMIENTO BASICO DE OFICINA E INFORMATICO PARA LA SECRETARIA DE COMUNICACION Y PRENSA - EJERCICIO 2026</t>
  </si>
  <si>
    <t>ADQUISICIÓN DE EQUIPAMIENTO INFORMÁTICO, DE OFICINA Y AUDIOVISUAL PARA SEDE ADMINISTRATIVA EN EL POLO CIENTÍFICO Y TECNOLÓGICO - 2026</t>
  </si>
  <si>
    <t>REPOSICIÓN DE EQUIPOS DE LAS GERENCIAS "SERVICIOS OPERATIVOS DE APOYO" - PROVINCIA DE BUENOS AIRES Y CAPITAL FEDERAL (2026)</t>
  </si>
  <si>
    <t>EQUIPAMIENTO BÁSICO DE OFICINA - CNEA (2026)</t>
  </si>
  <si>
    <t>ADQUISICIÓN DE EQUIPOS Y OTROS PARA SERVICIOS TÉCNICOS REGULARES DE APOYO A LOS PROYECTOS Y PROGRAMAS DEL PLAN NACIONAL ESPACIAL - 2026</t>
  </si>
  <si>
    <t>ADQUISICIÓN DE EQUIPAMIENTO BÁSICO DE OFICINA PARA TODAS LAS DEPENDENCIAS DE LA ADMINISTRACIÓN DE PARQUES NACIONALES - AÑO 2026</t>
  </si>
  <si>
    <t>ADQUISICIÓN DE EQUIPAMIENTO DESTINADO A PROYECTOS Y ACCIONES DE EDUCACIÓN Y EXTENSIÓN AMBIENTAL PARA TODOS LAS DEPENDENCIAS DEL ORGANISMO - CABA - AÑO 2026</t>
  </si>
  <si>
    <t>ADQUISICIÓN DE EQUIPAMIENTO Y RECURSOS INFORMÁTICOS PARA LA FUNCIONALIDAD Y SEGURIDAD INFORMÁTICA DEL ORGANISMO – CABA – AÑO 2026</t>
  </si>
  <si>
    <t>ADQUISICIÓN DE MAQUINARIA PESADA Y EQUIPAMIENTO MAYOR PARA TODAS LAS AREAS PROTEGIDAS DE LA ADMINISTRACIÓN DE PARQUES NACIONALES - CABA - AÑO 2026</t>
  </si>
  <si>
    <t>ADQUISICIÓN DE VEHICULOS TERRESTRES Y ACUÁTICOS PARA TODAS LAS DEPENDENCIAS Y ÁREAS PROTEGIDAS DEL ORGANISMO – CABA - AÑO 2026</t>
  </si>
  <si>
    <t>ADQUISICIÓN DE EQUIPAMIENTO DE SISTEMAS DE ENERGÍAS ALTERNATIVAS PARA TODAS LAS DEPENDENCIAS DEL ORGANISMO - AÑO 2026</t>
  </si>
  <si>
    <t>ADQUISICIÓN DE EQUIPAMIENTO CIENTÍFICO Y DE INVESTIGACIÓN PARA EL SISTEMA DE ÀREAS MARINAS PROTEGIDAS – CABA - AÑO 2026</t>
  </si>
  <si>
    <t>ADQUISICIÓN DE EQUIPAMIENTO PARA PROYECTOS DE CONSERVACIÓN DE LA DIRECCION NACIONAL DE CONSERVACION Y DIRECCIONES REGIONALES - AÑO 2026</t>
  </si>
  <si>
    <t>ADQUISICIÓN DE ESTACIONES METEOROLÓGICA - BIRF 9335 Y PROGREEN TF0B7681 - AÑO 2026</t>
  </si>
  <si>
    <t>ADQUISICIÓN DE EQUIPAMIENTO BÁSICO DE OFICINA - 2026 - SAF 119 - INPROTUR</t>
  </si>
  <si>
    <t>ADQUISICIÓN Y/O REPOSICIÓN DE EQUIPAMIENTOS INFORMÁTICOS Y DE OFICINA 2026</t>
  </si>
  <si>
    <t>ADQUISICION EQUIPOS DE LABORATORIO PARA EL BANCO NACIONAL DE DATOS GENÉTICOS</t>
  </si>
  <si>
    <t>ADQUISICIÓN DE EQUIPAMIENTO INFORMÁTICO Y DE OFICINA PARA LA AGENCIA I+D+I - AÑO 2026</t>
  </si>
  <si>
    <t>ADQUISICIÓN DE INFRAESTRUCTURA DE VIRTUALIZACIÓN PARA LA AGENCIA I+D+I EN EL MARCO DEL PROGRAMA DE INNOVACIÓN FEDERAL – PRÉSTAMO BID Nº 5293/OC-AR - AÑO 2026</t>
  </si>
  <si>
    <t>RENOVACIÓN DEL SISTEMA DE ALIMENTACIÓN ININTERRUMPIDA (UPS) DELCENTRO DE CÓMPUTOS PRIMARIO</t>
  </si>
  <si>
    <t>INSTALACIÓN DE MONTACARGAS EN EDIFICIO 2 DE LA SEDE CENTRAL DE LA DIRECCIÓN NACIONAL DE MIGRACIONES.</t>
  </si>
  <si>
    <t>FURGÓN, CLARK Y PLATAFORMA DE TRABAJO</t>
  </si>
  <si>
    <t>READECUACIÓN DE COCINAS Y SANITARIOS EDIFICIO 1 DE LA SEDE CENTRAL DE LA DIRECCIÓN NACIONAL DE MIGRACIONES.</t>
  </si>
  <si>
    <t>OBRA DE PAVIMENTACIÓN Y MEJORA DE INFRAESTRUCTURA: AUTOMATIZACIÓN Y READECUACIÓN DE PORTONES Y ACCESOS DE SEDE CENTRAL DE LA DIRECCIÓN NACIONAL DE MIGRACIONES.</t>
  </si>
  <si>
    <t>REFUNCIONALIZACION DE LA PLANTA BAJA DEL EDIFICIO 5 EN LA SEDE CENTRAL DE LA DIRECCIÓN NACIONAL DE MIGRACIONES.</t>
  </si>
  <si>
    <t>ADECUACIÓN DE PUESTOS DE TRABAJO CON INFRAESTRUCTURA ELÉCTRICA Y DE DATOS EN EDIFICIOS 3 Y 4, E IMPLEMENTACIÓN DE ENERGÍA SOLAR FOTOVOLTAICA</t>
  </si>
  <si>
    <t>REFUNCIONALIZACION INTEGRAL DEL EDIFICIO 6 INFRAESTRUCTURA, EQUIPAMIENTO Y SISTEMAS DE SEGURIDAD DE LA SEDE CENTRAL DE LA DIRECCIÓN NACIONAL DE MIGRACIONES.</t>
  </si>
  <si>
    <t>INSTALACIÓN DE NUEVA RED SANITARIA Y CANALIZACIÓN PARA ALIMENTACIÓN E INCENDIO EN LA SEDE CENTRAL DE LA DIRECCIÓN NACIONAL DE MIGRACIONES</t>
  </si>
  <si>
    <t>REFUNCIONALIZACION DEL EDIFICIO 6 ATENCIÓN AL PÚBLICO Y ÁREAS GENERALES DE LA SEDE CENTRAL DE LA DIRECCIÓN NACIONAL DE MIGRACIONES.</t>
  </si>
  <si>
    <t>READECUACIÓN DEL ARCHIVO SUBSUELO CON INSTALACIÓN DE MONTACARGA SEDE HIPÓLITO YRIGOYEN DE LA DIRECCIÓN NACIONAL DE MIGRACIONES</t>
  </si>
  <si>
    <t>READECUACIÓN DE OFICINAS Y MEJORAS EN ILUMINACIÓN – PRIMER PISO DE LA SEDE HIPÓLITO YRIGOYEN DE LA DIRECCIÓN NOCIONAL DE MIGRACIONES.</t>
  </si>
  <si>
    <t>EQUIPAMIENTO BÁSICO DE OFICINA PARA EL ORGANISMO AÑO 2026</t>
  </si>
  <si>
    <t>ADQUISICIÓN DE ELEMENTOS PARA EL SISTEMA NACIONAL DE COMPROBACIONES TÉCNICAS DE EMISIONES AÑO 2026</t>
  </si>
  <si>
    <t>ADQUISICIÓN DE INSTRUMENTOS DE MEDICIÓN RADIOGONIOMETROS PARA EL CONTROL DEL ESPECTRO RADIOELÉCTRICO AÑO 2026</t>
  </si>
  <si>
    <t>ADQUISICIÓN DE TERMINALES "AZENQOS" PARA MEDICIONES MÓVILES AÑO 2026</t>
  </si>
  <si>
    <t>ADQUISICIÓN DE EQUIPAMIENTO PARA LA CREACIÓN DE LA ESCUELA COT (CERTIFICACIÓN OPERADORES TELECOMUNICACIONES) AÑO 2026</t>
  </si>
  <si>
    <t>ADQUISICIÓN DE EQUIPAMIENTO PARA ESTUDIOS DE RADIO, TELEVISIÓN Y DOBLAJE INSTITUTO SUPERIOR DE ENSEÑANZA RADIOFÓNICA - ISER AÑO 2026</t>
  </si>
  <si>
    <t>SUBSIDIOS FOMECA PARA PROYECTOS DE COMUNICACIÓN AUDIOVISUAL COMUNITARIOS, DE FRONTERA Y PUEBLOS ORIGINARIOS AÑO 2026</t>
  </si>
  <si>
    <t>ADQUISICION DE EQUIPOS VARIOS Y ACTIVOS INTANGIBLES NO COMPRENDIDOS EN LA PARTIDA 4.8.1. - AÑO 2026</t>
  </si>
  <si>
    <t>ADQUISICION DE EQUIPAMIENTO BASICO DE OFICINA - (EQUIPAMIENTO INFORMÁTICO, DE OFICINA Y SOFTWARE) - AÑO 2026.-</t>
  </si>
  <si>
    <t>Vicejefatura de Gabinete Ejecutiva</t>
  </si>
  <si>
    <t>ADQUISICIÓN DE EQUIPAMIENTO BÁSICO INFORMATICO Y DE OFICINAS PARA LA VICEJEFATURA DE GABINETE EJECUTIVA EJERCICIO 2026</t>
  </si>
  <si>
    <t>ADQUISICIÓN DE EQUIPAMIENTO OPERATIVO PARA LA VICEJEFATURA DE GABINETE EJECUTIVA</t>
  </si>
  <si>
    <t>ADQUISICIÓN EQUIPAMIENTO DE REFRIGERACIÓN Y CALEFACCIÓN PARA LA VICEJEFATURA DE GABINETE EJECUTIVA EJERCICIO 2026</t>
  </si>
  <si>
    <t>ADQUISICIÓN DE SISTEMAS DE ALMACENAMIENTO DE RESPALDO DE DATOS (BACKUP) PARA LA VICEJEFATURA DE GABINETE EJECUTIVA</t>
  </si>
  <si>
    <t>ADQUISICIÓN DE EQUIPAMIENTO DE TRANSMISIÓN DE RED (SWITCH) PARA LA VICEJEFATURA DE GABINETE EJECUTIVA</t>
  </si>
  <si>
    <t>ADQUISICIÓN DE EQUIPAMIENTO PARA LA ACTUALIZACIÓN DE LA INFRAESTRUCTURA DE RED DE LA VICEJEFATURA DE GABINETE EJECUTIVA</t>
  </si>
  <si>
    <t>Secretaría de Turismo, Ambiente y Deportes</t>
  </si>
  <si>
    <t>ADQUISICIÓN DE EQUIPOS VARIOS PARA SECRETARÍA DE TURISMO, AMBIENTE Y DEPORTE 2026</t>
  </si>
  <si>
    <t>ADQUISICIÓN DE EQUIPAMIENTO BÁSICO PARA LA SECRETARÍA DE TURISMO, AMBIENTE Y DEPORTE 2026</t>
  </si>
  <si>
    <t>ADQUISICIÓN DE EQUIPAMIENTO BÁSICO PARA LA SUBSECRETARIA DE AMBIENTE -PERIODO 2026</t>
  </si>
  <si>
    <t>ADQUISICIÓN DE EQUIPAMIENTO PARA LABORATORIO DE LA SUBSECRETARÍA DE AMBIENTE - PERIODO 2026</t>
  </si>
  <si>
    <t>ADQUISICIÓN DE LICENCIAS SOFTWARE PARA LA SUBSECRETARÍA DE AMBIENTE - PERIODO 2026</t>
  </si>
  <si>
    <t>ADQUISICIÓN DE EQUIPO INFORMÁTICO COMPLETO, INCLUIDO PERIFÉRICOS, PARA PROCESAMIENTO DE IMÁGENES Y ANÁLISIS DE INFORMACIÓN GEOGRÁFICA, EN CABA - PERÍODO 2026</t>
  </si>
  <si>
    <t>ADQUISICIÓN DE EQUIPAMIENTO PARA LA GENERACIÓN DE CONTENIDO Y DIFUSIÓN DE ACCIONES AMBIENTALES EN TERRITORIO NACIONAL - PERIODO 2026</t>
  </si>
  <si>
    <t>COMPRA DE EQUIPOS DE OFICINA, MOBILIARIO Y COMPUTACIÓN Y HERRAMIENTAS DE TRABAJO PARA MEJORAR LA CAPACIDAD PRODUCTIVA DE LA VICEJEFATURA DE GABINETE DEL INTERIOR.</t>
  </si>
  <si>
    <t>ADQUISICIÓN DE EQUIPAMIENTO PARA LA AMPLIACIÓN DE LA GRANJA DE SERVIDORES DEL SISTEMA DE GESTIÓN DOCUMENTAL ELECTRÓNICA (GDE)</t>
  </si>
  <si>
    <t xml:space="preserve">ADQUISICIÓN DE UN SISTEMA DE ALMACENAMIENTO RÁPIDO DE DATOS PARA EL SISTEMA DE GESTIÓN DOCUMENTAL ELECTRÓNICA (GDE) Y OTROS SISTEMAS SATÉLITES. </t>
  </si>
  <si>
    <t>ADQUISICIÓN DE PLATAFORMA DE BIOBANCO NACIONAL ARGENOMA 2026</t>
  </si>
  <si>
    <t>ADQUISICIÓN DE PLATAFORMA PARA DATOS ESTRATEGICOS DE CYT 2026</t>
  </si>
  <si>
    <t>PLAN FEDERAL DE FORTALECIMIENTO DE LA INFRAESTRUCTURA EDILICIA- BID AR-5293- 2026</t>
  </si>
  <si>
    <t>TRANSFERENCIA PARA INVERSIONES EN INFRAESTRUCTURA DE INVESTIGACIÓN CIENTIFICO TECNOLOGICAS 2026</t>
  </si>
  <si>
    <t>TRANSFERENCIAS PARA INVERSIONES EN INFRAESTRUCTURA Y EQUIPAMIENTO EN EL MARCO DEL PROGRAMA PAMPA AZUL - PROMAR 2026</t>
  </si>
  <si>
    <t>INVERSIONES EN EQUIPAMIENTO E INFRAESTRUCTURA EN EL MARCO DEL PROGRAMA IMPACTAR DESAFIOS EMPRESARIALES 2026</t>
  </si>
  <si>
    <t>ADQUISICIÓN DE EQUIPAMIENTO PARA EL NORMAL FUNCIONAMIENTO - CABA - 2026</t>
  </si>
  <si>
    <t>ADQUISICIONES DE BIENES DE CAPITAL EN EL MARCO DEL PROYECTO PNUD ARG 24/006 - CABA - 2026.</t>
  </si>
  <si>
    <t>MODERNIZACIÓN DEL SISTEMA DE MANIOBRAS DE ASCENSORES - ESMERALDA 1212 - CABA</t>
  </si>
  <si>
    <t>PALACIO SAN MARTIN: RESTAURACIÓN MANZARDA</t>
  </si>
  <si>
    <t>ADQUISICIÓN DE EQUIPAMIENTO LABORATORIO INSTITUTO ANTÁRTICO ARGENTINO - 2026.</t>
  </si>
  <si>
    <t>ADQUISICIÓN DE EQUIPAMIENTO PARA EL NORMAL FUNCIONAMIENTO DE LA DIRECCIÓN NACIONAL DEL ANTÁRTICO - CABA - 2026.</t>
  </si>
  <si>
    <t>INCORPORACIÓN DE EQUIPO BÁSICO DE OFICINA. AÑO 2026.-</t>
  </si>
  <si>
    <t>INCORPORACIÓN DE EQUIPAMIENTO BÁSICO PARA TAREAS ADMINISTRATIVAS. CABA. 2026</t>
  </si>
  <si>
    <t>ADQUISICIÓN DE 4 SWITCHES - 2026</t>
  </si>
  <si>
    <t>ADQUISICIÓN DE 20 MONITORES Y 20 PC/NOTEBOOK - 2026</t>
  </si>
  <si>
    <t>ADQUISICIÓN DE EQUIPAMIENTO BÁSICO UIF 2026</t>
  </si>
  <si>
    <t>RENOVACIÓN PARCIAL DE FLOTA AUTOMOTOR DEL ORGANISMO (2026).-</t>
  </si>
  <si>
    <t>ADQUISICIÓN DE EQUIPAMIENTO ESTRATÉGICO PARA EL REACONDICIONAMIENTO Y PUESTA EN VALOR DE OFICINAS UBICADAS EN LA SEDE DE AV. CALLAO 655, C.A.B.A. (2026).</t>
  </si>
  <si>
    <t>ADQUISICIÓN DE EQUIPAMIENTO BÁSICO DE OFICINA. SEDE CALLE SARMIENTO N° 1624 Y SEDE AV. CALLAO N° 655, C.A.B.A. (2026).</t>
  </si>
  <si>
    <t>ADQUISICIÓN DE DOS (2) ELEVADORES DE CUATRO (4) COLUMNAS. - CABA (2026)</t>
  </si>
  <si>
    <t>ADQUISICIÓN DE DIEZ (10) PRISMÁTICOS CON VISIÓN NOCTURNA CON CÁMARA Y CINCUENTA (50) CÁMARAS CORPORALES</t>
  </si>
  <si>
    <t>ADQUISICIÓN DE UN (01) CAMIÓN CON HIDROELEVADOR - CABA (2026)</t>
  </si>
  <si>
    <t>ADQUISICIÓN DE UNA (01) PLATAFORMA ANALÍTICA DE INTEGRACIÓN DE DATOS GEOESPACIALES</t>
  </si>
  <si>
    <t>ADQUISICIÓN DE UNA (1) LICENCIA PARA PROGRAMA DE ANÁLISIS DE CADENAS DE CHOQUE TRM FORENSICS - C.A.B.A. (2026)</t>
  </si>
  <si>
    <t>ADQUISICIÓN DE UN (1) PACK DE LICENCIAS DE DOCE (12) ANALYST´S VERSIÓN 10 - C.A.B.A (2026)</t>
  </si>
  <si>
    <t>ADQUISICIÓN DE HERRAMIENTAS DE RESCATE PESADO, EQUIPAMIENTO TÁCTICO Y DE COMUNICACIÓN. C.A.B.A (2026)</t>
  </si>
  <si>
    <t>ADQUISICIÓN DE UN (1) EQUIPO PORTÁTIL DE MONITOREO Y DETECCIÓN DE RADIACIÓN Y AGENTES QBN/R - C.A.B.A. (2026)</t>
  </si>
  <si>
    <t>ADQUISICIÓN DE EQUIPAMIENTO BÁSICO DE OFICINA PARA LAS ÁREAS PERTENECIENTES AL MINISTERIO DE SEGURIDAD DE LA NACIÓN - AÑO 2026</t>
  </si>
  <si>
    <t>ADQUISICIÓN DE MOTORES DIESEL MARINOS DE INYECCIÓN MECÁNICA PARA LA REMOTORIZACIÓN DE LAS LANCHAS DE FRONTERA "TORO" DE LA PREFECTURA NAVAL ARGENTINA</t>
  </si>
  <si>
    <t>ADQUISICIÓN DE DRONES PARA LAS FUERZAS DE SEGURIDAD (AÑO 2026).</t>
  </si>
  <si>
    <t>ADQUISICIÓN DE SCANNERS MÓVILES DE VEHÍCULOS PARA LAS FUERZAS DE SEGURIDAD (AÑO 2026).</t>
  </si>
  <si>
    <t>ADQUISICIÓN DE CAMIONETAS 4X2 Y 4X4 PARA LAS FUERZAS FEDERALES DESPLEGADAS EN TODO EL TERRITORIO NACIONAL. (AÑO 2026)</t>
  </si>
  <si>
    <t>REPOSICIÓN DE CHALECOS ANTIBALAS PARA LAS FUERZAS DE SEGURIDAD (AÑO 2026).</t>
  </si>
  <si>
    <t>ADQUISICIÓN DE MÓVILES PARA TRASLADO DE PERSONAL DE LAS FUERZAS DE SEGURIDAD (AÑO 2026).</t>
  </si>
  <si>
    <t>ADQUISICIÓN DE ARMAMENTO PARA LAS FUERZAS DE SEGURIDAD (AÑO 2026).</t>
  </si>
  <si>
    <t>ADQUISICIÓN DE EQUIPAMIENTO ANTIEXPLOSIVO PARA LAS FUERZAS DE SEGURIDAD (AÑO 2026).</t>
  </si>
  <si>
    <t>ADQUISICIÓN DE FLOTA ANTIDISTURBIO PARA LAS FUERZAS DE SEGURIDAD (AÑO 2026).</t>
  </si>
  <si>
    <t>ADQUISICIÓN DE EQUIPAMIENTO ANTIDISTURBIO PARA LAS FUERZAS DE SEGURIDAD (AÑO 2026).</t>
  </si>
  <si>
    <t>ADQUISICIÓN DE TERMINALES P25 PARA LA POLICÍA DE SEGURIDAD AEROPORTUARIA Y EL SERVICIO PENITENCIARIO FEDERAL (AÑO 2026).</t>
  </si>
  <si>
    <t>ADQUISICIÓN DE 1 SISTEMA IMSI CATCHER PARA DETECCIÓN E INHIBICIÓN DE DISPOSITIVOS CELULARES EN EL CPF II DE MARCOS PAZ</t>
  </si>
  <si>
    <t>ADQUISICIÓN EQUIPOS DE COMUNICACIÓN HF PARA LA GENDARMERÍA NACIONAL Y LA PREFECTURA NAVAL (AÑO 2026).</t>
  </si>
  <si>
    <t>INSTALACIÓN DE "MINISITIOS" DE COMUNICACIÓN P25</t>
  </si>
  <si>
    <t>ADECUACIÓN DE 2 TRAILERS DE LA RED DE COMUNICACIÓN P25</t>
  </si>
  <si>
    <t>INCORPORACIÓN DE SWITCH PARA TODA LA JURISDICCIÓN. (AÑO 2026)</t>
  </si>
  <si>
    <t>ADQUISICIÓN SISTEMA LIMS PARA LAS FFSS</t>
  </si>
  <si>
    <t>ADQUISICIÓN DE REPUESTOS PARA EMBARCACIONES DE LA PREFECTURA NAVAL ARGENTINA.</t>
  </si>
  <si>
    <t>ADQUISICIÓN DE BODY CAMS PARA EL MINISTERIO Y LAS FUERZAS FEDERALES (AÑO 2026).</t>
  </si>
  <si>
    <t>ADQUISICIÓN DE LICENCIAS DE SOFTWARES DE CIBERSEGURIDAD (AÑO 2026).</t>
  </si>
  <si>
    <t>ADQUISICIÓN DE LICENCIAS DE GEOPOSICIONAMIENTO ARCGIS</t>
  </si>
  <si>
    <t>ADQUISICIÓN DE EQUIPAMIENTO DE USO VETERINARIO Y PRODUCCIÓN DE ALIMENTOS PARA EQUINOS Y MULARES 2026.</t>
  </si>
  <si>
    <t>ADQUISICIÓN DE ANTENAS EN BANDAS DE FRECUENCIAS DETERMINADAS PARA GENDARMERÍA NACIONAL 2026.</t>
  </si>
  <si>
    <t>ADQUISICIÓN DE EQUIPAMIENTO BÁSICO 2026</t>
  </si>
  <si>
    <t>ADQUISICIÓN DE DISPOSITIVOS DE ALMACENAMIENTO PARA LA DIRECCIÓN DE TECNOLOGÍAS DE LA INFORMACIÓN Y COMUNICACIONES 2026.</t>
  </si>
  <si>
    <t>ADQUISICIÓN DE MATAFUEGOS Y ELEMENTOS DE CONSTRUCCIÓN PARA LA SUBDIRECCIÓN DE INFRAESTRUCTURA 2026</t>
  </si>
  <si>
    <t>ADQUISICIÓN DE DISPOSITIVOS DE REPARACIÓN Y MANTENIMIENTO PARA LA DIRECCIÓN DE TECNOLOGÍAS DE LA INFORMACIÓN Y COMUNICACIONES 2026.</t>
  </si>
  <si>
    <t>ADQUISICIÓN DE LICENCIAS PARA LA ADMINISTRACIÓN Y UTILIZACIÓN DE HERRAMIENTAS UTILIZADAS EN EL CENTRO DE CÓMPUTOS Y POR USUARIOS DE DESARROLLADORES DE SOFTWARE DE GENDARMERÍA NACIONAL 2026</t>
  </si>
  <si>
    <t>AMPLIACIÓN DEL CENTRO EDUCATIVO DE PERFECCIONAMIENTO ESPECÍFICO DE COMUNICACIONES - CIUDAD AUTÓNOMA DE BUENOS AIRES</t>
  </si>
  <si>
    <t>ADQUISICIÓN DE EQUIPAMIENTO SANITARIO Y MOBILIARIO PARA LA DIRECCIÓN DE BIENESTAR Y SANIDAD 2026</t>
  </si>
  <si>
    <t>ADQUISICIÓN DE ELECTRODOMÉSTICOS Y MUEBLES PARA LAS UNIDADES DE OPERACIONES DE SEGURIDAD INTERIOR 2026.</t>
  </si>
  <si>
    <t>ADQUISICIÓN DE ACCESORIOS PARA VEHÍCULOS PARA LA SUDIRECCIÓN DE ARSENALES Y AUTOMOTORES 2026</t>
  </si>
  <si>
    <t>ADQUISICIÓN DE ELEMENTOS DE SEGURIDAD Y PROTECCIÓN PARA LA SUBDIRECCIÓN DE ARSENALES Y AUTOMOTORES 2026</t>
  </si>
  <si>
    <t>ADQUISICIÓN DE CASCOS PARA MOTOCICLISTAS PARA LA SUBDIRECCIÓN DE ARSENALES Y AUTOMOTORES 2026</t>
  </si>
  <si>
    <t>ADQUISICIÓN DE EQUIPAMIENTO CRIMINALÍSTICO PARA LA DIRECCIÓN DE CRIMINALÍSTICA Y ESTUDIOS FORENSES 2026</t>
  </si>
  <si>
    <t>ADQUISICIÓN DE VEINTIDÓS (22) CAMILLAS DE RESCATE PARA GARANTIZAR LA RÁPIDA EXTRACCIÓN/EVACUACIÓN EN VERTICAL U HORIZONTAL, DE UNA VÍCTIMA, EN ESPACIOS CONFINADOS, EN ALTURA O EN PLANOS INCLINADOS. CABA - 2026</t>
  </si>
  <si>
    <t>ADQUISICIÓN DE EQUIPOS DE MEDICIÓN DE GASES PARA EL SERVICIO DE SALVAMENTO, INCENDIO Y PROTECCIÓN AMBIENTAL - CABA - 2026</t>
  </si>
  <si>
    <t>ADQUISICIÓN DE AURICULARES SUMERGIBLES PARA NADADORES DE RESCATE DEL SERVICIO DE BUQUE GUARDACOSTAS - CABA (2026)</t>
  </si>
  <si>
    <t>ADQUISICIÓN DE CASCOS PARA NADADORES DE RESCATE DEL SERVICIO DE SALVAMENTO DE INCENDIO Y PROTECCIÓN AMBIENTAL DE LA PREFECTURA NAVAL ARGENTINA - CABA.</t>
  </si>
  <si>
    <t>ADQUISICIÓN DE MOTOCOMPRESORES DE ALTA PRESIÓN APTOS PARA BUCEO. CABA</t>
  </si>
  <si>
    <t>ADQUISICIÓN DE DOCE (12) CÁMARAS TÉRMICAS INFRARROJAS PARA LA RÁPIDA EXTINCIÓN DE INCENDIOS Y LA AGILIZACIÓN DE LAS OPERACIONES DE RESCATE, PARA EL SERVICIO DE SALVAMENTO INCENDIO Y PROTECCIÓN AMBIENTAL. CABA - 2026</t>
  </si>
  <si>
    <t>ADQUISICIÓN DE VEINTIDÓS (22) EQUIPOS HIDRÁULICOS DE CORTE Y EXPANSIÓN, PARA GARANTIZAR LA RÁPIDA INTERVENCIÓN Y RESCATE PARA PRESERVAR LA VIDA DE VÍCTIMAS ATRAPADAS. CABA - 2026</t>
  </si>
  <si>
    <t>ADQUISICIÓN DE SESENTA EQUIPOS DE RESPIRACIÓN AUTÓNOMOS PARA GARANTIZAR LA SEGURIDAD DEL PERSONAL QUE INTERVIENE EN EMERGENCIAS. CABA - 2026</t>
  </si>
  <si>
    <t>ADQUISICIÓN DE MOTOBOMBA PARA SERVICIO DE SALVAMENTO, INCENDIO Y PROTECCIÓN AMBIENTAL DE LA PREFECTURA NAVAL ARGENTINA. CABA - 2026</t>
  </si>
  <si>
    <t>ADQUISICIÓN DE SISTEMA DE LUCHA CONTRA INCENDIO. CABA</t>
  </si>
  <si>
    <t>ADQUISICIÓN DE BARRERAS ABSORBENTES PARA EL SERVICIO DE SALVAMENTO INCENDIO Y PROTECCIÓN AMBIENTAL DE LA PREFECTURA NAVAL ARGENTINA. CABA</t>
  </si>
  <si>
    <t>ADQUISICIÓN DE EQUIPAMIENTO PARA BRIGADA DE EXPLOSIVOS CUATRO (04) CAÑONES DISRUPTORES PARA NEUTRALIZAR ARTEFACTOS EXPLOSIVOS. CABA - 2026</t>
  </si>
  <si>
    <t>ADQUISICIÓN DE ENDOCOSPIO PARA LA DIRECCIÓN DE INTELIGENCIA CRIMINAL - CABA 2026.</t>
  </si>
  <si>
    <t>ADQUISICIÓN SEIS EMBARCACIONES PRFV DEL TIPO CONSOLA CENTRAL DE ENTRE 7 Y 10 METROS DE ESLORA (2026)</t>
  </si>
  <si>
    <t>ADQUISICIÓN DE ANALIZADOR DE AZUFRE POR FLUORESCENTE UV PARA EL DEPARTAMENTO CIENTIFICO PERICIAL. CABA 2026</t>
  </si>
  <si>
    <t>ADQUISICIÓN DE LLENADORA Y CERRADURA DE AMPOLLAS MODELO ADF SEMIAUTOMÁTICA PARA DIRECCIÓN DE POLICIA JUDICIAL PROTECCIÓN MARITIMAS Y PUERTOS. CABA 2026</t>
  </si>
  <si>
    <t>ADQUISICIÓN DE FUENTE DE LUZ FORENSE MULTIESPECTRAL PARA LA DIRECCIÓN DE POLICÍA JUDICIAL PROTECCIÓN MARÍTIMA Y PUERTOS DE LA PREFECTURA NAVAL ARGENTINA. CABA (2026)</t>
  </si>
  <si>
    <t>ADQUISICIÓN DE BASE DE DATOS DE DOCUMENTOS DE IDENTIFICACIÓN Y PAPEL MONEDA PARA LA DIRECCIÓN DE POLICÍA JUDICIAL PROTECCIÓN MARÍTIMA Y PUERTOS DE LA PREFECTURA NAVAL ARGENTINA. CABA</t>
  </si>
  <si>
    <t>ADQUISICIÓN DE SISTEMA DE SOFTWARE Y HARDWARE DE RECONOCIMIENTO FACIAL PARA LA DIRECCIÓN DE POLICÍA JUDICIAL PROTECCIÓN MARÍTIMA Y PUERTOS. – CABA.</t>
  </si>
  <si>
    <t>ADQUISICIÓN DE SISTEMAS DE PURIFICACIÓN DE AGUA ULTRAPURA PARA LA DIRECCIÓN POLICIAL JUDICIAL, PROTECCIÓN MARÍTIMA Y PUERTOS DE LA PREFECTURA NAVAL ARGENTINA. CABA</t>
  </si>
  <si>
    <t>ADQUISICIÓN EQUIPOS ANÁLISIS DE HIDROCARBUROS PARA LA DIRECCIÓN POLICIAL JUDICIAL, PROTECCIÓN MARÍTIMA Y PUERTOS DE LA PREFECTURA NAVAL ARGENTINA. CABA</t>
  </si>
  <si>
    <t>ADQUISICIÓN DE MEDIDOR DE MESADA DE PH Y CONDUCTIVIDAD PARA LA DIRECCIÓN POLICIAL JUDICIAL, PROTECCIÓN MARÍTIMA Y PUERTOS DE LA PREFECTURA NAVAL ARGENTINA. CABA</t>
  </si>
  <si>
    <t>MODERNIZACIÓN AÉREA DERRAMES DE HIDROCARBUROS VISCOSÍMETRO AUTOMÁTICO PARA LA DIRECCIÓN DE INTELIGENCIA CRIMINAL E INVESTIGACIONES. - CABA</t>
  </si>
  <si>
    <t>ADQUISICIÓN DE ESTUFA DE CULTIVO DE 160 L PARA DIRECCIÓN DE INTELIGENCIA CRIMINAL E INVESTIGACIONES.</t>
  </si>
  <si>
    <t>ADQUISICIÓN DE MOCHILAS 3G Y 4G PARA LA DIRECCIÓN DE INTELIGENCIA CRIMINAL E INVESTIGACIONES - CABA.</t>
  </si>
  <si>
    <t>ADQUISICIÓN DE REPUESTOS PARA MOTORES PROPULSORES Y MOTORES AUXILIARES DE LOS GUARDACOSTAS TIPO 24</t>
  </si>
  <si>
    <t>ADQUISICIÓN DE SETENTA Y UN TRAJES ANTI EXPOSICIÓN INMERSIÓN Y EQUIPO DE SEGURIDAD PERSONAL EN CASO DE ABANDONO PARA EL SERVICIO DE BUQUE GUARDACOSTAS - CABA</t>
  </si>
  <si>
    <t>ADQUISICIÓN DE UN CONTENEDOR LABORATORIO DE 20 PIES CON MESADA PARA LA DIRECCIÓN DE PROTECCIÓN AMBIENTAL DE LA PREFECTURA NAVAL ARGENTINA - CABA (2026)</t>
  </si>
  <si>
    <t>ADQUISICIÓN DE CIENTO TREINTA Y TRES TRAJES ANTIEXPOSICIÓN TÉRMICA (2026)</t>
  </si>
  <si>
    <t>ADQUISICIÓN DE PRENDAS DE EQUIPO –EQUIPO ESTRUCTURAL PARA BOMBERO COMPUESTO POR CHAQUETA Y PANTALÓN</t>
  </si>
  <si>
    <t>ADQUISICIÓN DE VIDEO COMPARADOR ESPECTRAL PARA LA DIRECCIÓN DE POLICÍA JUDICIAL PROTECCIÓN MARÍTIMA Y PUERTOS. CABA (2026)</t>
  </si>
  <si>
    <t>ADQUISICIÓN DE GRUPOS ELECTRÓGENOS PARA LA PREFECTURA NAVAL ARGENTINA.</t>
  </si>
  <si>
    <t>ADQUISICIÓN DE DRONES DE SEGURIDAD PARA LA PREFECTURA NAVAL ARGENTINA - CABA</t>
  </si>
  <si>
    <t>ADQUISICIÓN DE CÁMARAS FOTOGRÁFICAS PARA LA DIRECCIÓN DE INTELIGENCIA CRIMINAL E INVESTIGACIONES - CABA</t>
  </si>
  <si>
    <t>ADQUISICIÓN DE 2 LENTES 24-200 MM PARA LA DIRECCIÓN DE INTELIGENCIA CRIMINAL E INVESTIGACIONES - CABA</t>
  </si>
  <si>
    <t>ADQUISICIÓN DE TRAJES DE INMERSIÓN PARA EL SERVICIO DE BUQUE GUARDACOSTAS - CABA.</t>
  </si>
  <si>
    <t>ADQUISICIÓN DE BOMBAS DE AGUA TIPO KAYAK PARA EL SERVICIO DE BUQUE GUARDACOSTAS - CABA</t>
  </si>
  <si>
    <t>ADQUISICIÓN EQUIPAMIENTO MÉDICO SERVICIO ODONTOLÓGICO DEL DEPARTAMENTO SANIDAD (REEMPLAZO POR USO INTENSIVO)</t>
  </si>
  <si>
    <t>ADQUISICIÓN DE ELEMENTOS DE PROTECCIÓN PERSONAL DE LA PREFECTURA NAVAL ARGENTINA - CABA</t>
  </si>
  <si>
    <t>ADQUISICIÓN DE TRANSCEPTORES HF PARA GC CLASE 64 Y MÓVILES TERRESTRES. CABA (2026)</t>
  </si>
  <si>
    <t>ADQUISICIÓN TRANSCEPTORES VHF PARA EMBARCACIONES Y MÓVILES TERRESTRES DE BAJA POTENCIA DE 50 W. - CABA</t>
  </si>
  <si>
    <t>REPOSICIÓN FLOTA VEHICULAR MINISTERIO DE DEFENSA</t>
  </si>
  <si>
    <t>RENOVACIÓN DE SOFTWARE Y HARDWARE PARA PUESTOS DE TRABAJO Y DATA CENTER.</t>
  </si>
  <si>
    <t>EQUIPAMIENTO BÁSICO DE OFICINA DEL MINISTERIO DE DEFENSA DEL AÑO 2026</t>
  </si>
  <si>
    <t>INCORPORACIÓN DE TRES (3) SISTEMAS ANTIDRONES (SIRAF) A DESARROLLAR POR EL INVAP, PARA CONTRIBUIR A LA DEFENSA DEL ESPACIO AÉREO NACIONAL.</t>
  </si>
  <si>
    <t>ADQUISICIÓN DE INSTRUMENTAL HIDROGRÁFICO Y OCEANOGRÁFICO QUE SE UTILIZA EN EMBARCACIONES PERTENECIENTES AL SERVICIO DE HIDROGRAFÍA NAVAL,QUE CONTRIBUYEN A LA SEGURIDAD NÁUTICA DE LAS EMBARCACIONES QUE NAVEGAN EN EL MAR TERRITORIAL Y AGUAS INTERIORES DE LA REPÚBLICA ARGENTINA.</t>
  </si>
  <si>
    <t>ADQUISICIÓN DE EQUIPOS Y REPOSICIÓN DE MATERIAL DE IMPRESIÓN CON NUEVA TECNOLOGÍA QUE PERMITIRÁ MEJORAR LA CALIDAD Y RAPIDEZ EN LA CONFECCIÓN DE MATRICES E IMPRESIÓN EN SISTEMA OFFSET, IMPRESIÓN OFFSET DIGITAL Y/O IMPRESIÓN DIGITAL A DEMANDA, INCLUYENDO LA TERMINACIÓN, ENCUADERNACIÓN Y CONTROL DE CALIDAD DE CARTAS Y PUBLICACIONES NÁUTICAS EN FUNCIÓN DE CUBRIR LAS NECESIDADES, FUNCIONALIDADES Y CAPACIDADES DEL SERVICIO DE HIDROGRAFÍA NAVAL EN CABA.</t>
  </si>
  <si>
    <t>“ADQUISICIÓN DE EQUIPAMIENTO BÁSICO DE OFICINA PARA TODAS LAS DIRECCIONES, JEFATURAS Y ORGANISMOS DEPENDIENTES DEL ESTADO MAYOR CONJUNTO DE LAS FUERZAS ARMADAS.”</t>
  </si>
  <si>
    <t>REPOSICIÓN DE EQUIPAMIENTO DE EDUCACIÓN (PROG 17) (2026).</t>
  </si>
  <si>
    <t>REPOSICIÓN DE EQUIPAMIENTO DE BIOMÉDICO PARA LA ATENCIÓN SANITARIA (PROG 18)(2026).</t>
  </si>
  <si>
    <t>REPOSICIÓN DE EQUIPAMIENTO PARA REMONTA Y VETERINARIA (PROG 19) (2026).</t>
  </si>
  <si>
    <t>EQUIPAMIENTO BASICO DE OFICINA, PARA EL FUNCIONAMIENTO DE LA SSPOYSLD – AÑO 2026</t>
  </si>
  <si>
    <t>INCORPORACIÓN DE EQUIPAMIENTOS VARIOS PARA AMPLIACIÓN DE CAPACIDADES LOGÍSTICAS DE UNIDADES FUNCIONALES DE LOS BARRIOS AERONÁUTICOS DEL PAÍS Y CÍRCULOS DE LA FAA</t>
  </si>
  <si>
    <t>INCORPORACIÓN DE EQUIPAMIENTOS VARIOS PARA RECUPERAR LA CAPACIDAD DE SOSTÉN LOGÍSTICO DE LA DIRECCIÓN GENERAL DE INTENDENCIA - CABA</t>
  </si>
  <si>
    <t>RECUPERACIÓN DE EQUIPOS DE COMUNICACIÓN PARA LAS ESTACIONES RADAR DE MERLO, TANDIL, RIO IV Y CABA. (SINVICA / PROGRAMA F-16)</t>
  </si>
  <si>
    <t>INCORPORACIÓN DE EQUIPOS VARIOS Y VEHÍCULO UTILITARIO PARA INCREMENTAR LA CAPACIDAD DE ASISTENCIA SANITARIA Y CAPACIDAD LOGÍSTICA DE LOS ESCUADRONES SANIDAD, CENTROS ASISTENCIALES Y HOSPITALES AERONÁUTICOS, DE LA FUERZA AÉREA ARGENTINA</t>
  </si>
  <si>
    <t>REPOSICIÓN DE BIENES DE USO DEL IGN. CABA (AÑO 2026)</t>
  </si>
  <si>
    <t>EQUIPAMIENTO BÁSICO DE OFICINA DEL INSTITUTO GEOGRÁFICO NACIONAL. AÑO 2026.</t>
  </si>
  <si>
    <t>EQUIPAMIENTO BÁSICO PARA TODAS LAS UNIDADES METEOROLÓGICAS DEL SERVICIO METEOROLÓGICO NACIONAL, AÑO 2026</t>
  </si>
  <si>
    <t>ADQUISICIÓN DE MÓDULOS MÓVILES, UTILIZADOS COMO OFICINAS METEOROLÓGICAS DE EMERGENCIA EN LAS UNIDADES METEOROLÓGICAS DEL SERVICIO METEOROLÓGICO NACIONAL, AÑO 2026</t>
  </si>
  <si>
    <t>ADQUISICIÓN DE SISTEMA DE CÓMPUTO DE ALTO DESEMPEÑO (HPC) DE ARQUITECTURA HÍBRIDA CPU-GPU PARA SIMULACIÓN NUMÉRICA METEOROLÓGICA, CON INSTALACIÓN EN EL DATACENTER INSTITUCIONAL DEL SMN EN SEDE ORTÚZAR, AÑO 2026</t>
  </si>
  <si>
    <t>ADQUISICIÓN DE NUEVO CENTRO DE CÓMPUTOS REDUNDANTE CON CERTIFICACIÓN TIER III EN SEDE ORTÚZAR PARA EL SERVICIO METEOROLÓGICO NACIONAL, AÑO 2026</t>
  </si>
  <si>
    <t>ADQUISICIÓN Y MODERNIZACIÓN DE EQUIPAMIENTO TÉCNICO INFORMÁTICO EN INFRAESTRUCTURA PARA EL DATACENTER EN SEDE DORREGO DEL SERVICIO METEOROLÓGICO NACIONAL, AÑO 2026</t>
  </si>
  <si>
    <t>ADQUISICIÓN DE EQUIPAMIENTO PARA LA UNIDADES METEOROLÓGICAS ANTÁRTICAS, AÑO 2026.</t>
  </si>
  <si>
    <t>ADQUISICIÓN DE BIENES DE USO 2026 PARA LA SEGURIDAD VIAL</t>
  </si>
  <si>
    <t>ADQUISICIÓN DE LICENCIAS, EQUIPAMIENTO INFORMÁTICO Y DE OFICINA BÁSICO PARA SEDE CENTRAL Y UNIDADES REGIONALES DEPENDIENTES DEL INDEC – 2026</t>
  </si>
  <si>
    <t>MICROINFORMÁTICA (2026)</t>
  </si>
  <si>
    <t>INFRAESTRUCTURA BÁSICA DE CENTRO DE CÓMPUTOS Y EQUIPAMIENTO (2026)</t>
  </si>
  <si>
    <t>MODERNIZACIÓN INTEGRAL DE LOS ASCENSORES INSTALADOS EN LOS EDIFICIOS SITOS EN LAS CALLES HIPÓLITO YRIGOYEN N° 250 Y BALCARCE N° 186 DEL PREDIO MECON, JURISDICCIÓN DEL MINISTERIO DE ECONOMÍA.</t>
  </si>
  <si>
    <t>LICENCIAS DE SOFTWARE (2026)</t>
  </si>
  <si>
    <t>INTERVENCIÓN EN LOS PATIOS INTERNOS Y ESCALERAS DE EMERGENCIA DEL EDIFICIO SITUADO EN LA DÁRSENA F DEL PUERTO DE LA CIUDAD DE BUENOS AIRES, LLAMADO ARCHIVO GENERAL DE DOCUMENTACIÓN FINANCIERA DE LA ADMINISTRACIÓN NACIONAL (AGAN) CONSTRUIDO DURANTE LOS AÑOS 1948 Y 1956 PERTENECIENTE A LA CONTADURÍA GENERAL DE LA NACIÓN DE LA SECRETARÍA DE HACIENDA DEL MINISTERIO DE ECONOMÍA.</t>
  </si>
  <si>
    <t>INTERVENCIÓN INTEGRAL DEL EDIFICIO SITO EN LA AVENIDA PASEO COLON N° 189 CORRESPONDIENTE A LA OBRA CIVIL, INSTALACIÓN SANITARIA, INSTALACIÓN TERMOMECÁNICA, RED DE VOZ Y DATOS E INSTALACIÓN ELÉCTRICA.</t>
  </si>
  <si>
    <t>ADQUISICIÓN DE EQUIPAMIENTO DE OFICINA - SERVICIO ADMINISTRATIVO FINANCIERO 362 - 2026</t>
  </si>
  <si>
    <t>ADQUISICIÓN DE BIENES DE USO PARA EL SAF 377 - INFRAESTRUCTURA (2026)</t>
  </si>
  <si>
    <t>REFORMA Y MEJORAS, IMPERMEABILIZACIÓN Y TRATAMIENTO DE FACHADAS - HOSPITAL DE PEDIATRÍA PROF. DR. JUAN P. GARRAHAN , CABA</t>
  </si>
  <si>
    <t>CONSTRUCCIÓN DE CENTRO DE ATENCIÓN PRIMARIA PARA LA SALUD, AULAS, HOGAR REFUGIO Y CENTRO MULTIPROPÓSITO - BARRIO 31, PADRE MUJICA, PREDIO CAPILLA CRISTO OBRERO - CIUDAD DE BUENOS AIRES</t>
  </si>
  <si>
    <t>CONSTRUCCIÓN DE AULAS PARA CENTRO DE CAPACITACIÓN EN BARRIOS CURITA E INDEPENDENCIA (PREDIO DE LA CALLE 4) - GRAL. SAN MARTÍN, BUENOS AIRES</t>
  </si>
  <si>
    <t>CONSTRUCCIÓN AULAS Y TALLERES CARRERA ARTES DEL MOVIMIENTO, UNIVERSIDAD NACIONAL DE LAS ARTES, EN LA LOCALIDAD DE CABA.</t>
  </si>
  <si>
    <t>AÑO 2026 - EQUIPAMIENTO BÁSICO DE OFICINA - SOFTWARE HARDWARE MOBILIARIO HERRAMIENTAS - ADQUISICIÓN Y ACTUALIZACIÓN DEL EQUIPAMIENTO INFORMÁTICO Y NO INFORMÁTICO</t>
  </si>
  <si>
    <t>EQUIPAMIENTO DE OFICINA AÑO 2026</t>
  </si>
  <si>
    <t>ADQUISICIONES EQUIPAMIENTO E INSUMOS CASA CENTRAL (AÑO 2026)</t>
  </si>
  <si>
    <t>ADQUISICIÓN DE EQUIPAMIENTO BÁSICO DE OFICINA - TRIBUNAL DE TASACIONES DE LA NACIÓN- CABA -AÑO 2026</t>
  </si>
  <si>
    <t>ADQUISICIÓN DE EQUIPAMIENTO DE LABORATORIO PARA EL INSTITUTO NACIONAL DE SEMILLAS, CABA, REPÚBLICA ARGENTINA, AÑO 2026</t>
  </si>
  <si>
    <t>RENOVACIÓN DEL PARQUE INFORMÁTICO, LIBROS TÉCNICOS Y OTROS EQUIPAMIENTOS GENERALES DE OFICINA PARA EL EJERCICIO 2026.</t>
  </si>
  <si>
    <t>ADQUISICIÓN DE EQUIPAMIENTO BÁSICO DE OFICINA Y EQUIPOS INFORMÁTICOS - CABA</t>
  </si>
  <si>
    <t>ADQUISICIÓN EQUIPAMIENTO INFORMÁTICO Y MOBILIARIO, SEDE CENTRAL Y REGIONALES - AÑO 2026</t>
  </si>
  <si>
    <t>ADQUISICIÓN LICENCIAS - ÁREAS TÉCNICAS DE INGENIERÍA- AÑO 2026</t>
  </si>
  <si>
    <t>ADQUISICIÓN DE EQUIPAMIENTO INFORMÁTICO Y DE OTROS RUBROS PARA TODAS LAS DEPENDENCIAS DE COMISIÓN NACIONAL DE REGULACIÓN DEL TRANSPORTE PARA EL AÑO 2026</t>
  </si>
  <si>
    <t>COMPRA DE SERVIDORES Y OTROS ELEMENTOS PARA EL PROGRAMA DE REINGENIERÍA DE INFRAESTRUCTURA E INNOVACIÓN TECNOLÓGICA PARA LA COMISIÓN NACIONAL DE REGULACIÓN DEL TRANSPORTE. - DATA CENTER PARA EL AÑO 2026.</t>
  </si>
  <si>
    <t>ADQUISICIÓN VEHÍCULOS Y OTROS ELEMENTOS PARA LA FISCALIZACIÓN DEL TRANSPORTE AUTOMOTOR Y FERROVIARIO EN TODO EL PAÍS PARA EL AÑO 2026</t>
  </si>
  <si>
    <t>COMPRA DE BIENES DE USO PARA LA FISCALIZACIÓN INTELIGENTE DEL TRANSPORTE AUTOMOTOR Y FERROVIARIO EN TODO EL PAÍS PARA EL AÑO 2026.</t>
  </si>
  <si>
    <t>ADQUISISCION DE BIENES DE USO PARA EL FUNCIONAMIENTO DEL ORSNA 2026.</t>
  </si>
  <si>
    <t>ADQUISICION DE LIBROS COLECCIONABLES PARA EL FUNCIONAMIENTO DEL ORSNA 2026.</t>
  </si>
  <si>
    <t>ADQUISICIÓN DE EQUIPAMIENTO DE PRIMEROS AUXILIOS ANAC CENTRAL PARA EL AÑO 2026</t>
  </si>
  <si>
    <t>AMPLIACIÓN DE FLOTA DE VEHÍCULOS PARA INVESTIGACIÓN</t>
  </si>
  <si>
    <t>INCORPORACIÓN DE EQUIPAMIENTO TECNOLÓGICO PARA LA JST</t>
  </si>
  <si>
    <t>EQUIPAMIENTO BÁSICO DE OFICINA PARA LA JST- AÑO 2026</t>
  </si>
  <si>
    <t>ADECUACIÓN DE LABORATORIO TALLER PARA ANÁLISIS DE FALLAS DE MATERIALES</t>
  </si>
  <si>
    <t>ADQUISICIÓN DE HERRAMIENTAS PARA TRABAJO DE CAMPO DE LA JST - 2026</t>
  </si>
  <si>
    <t>Ente Nacional Regulador del Gas y la Electricidad</t>
  </si>
  <si>
    <t>ADQUISICIÓN DE EQUIPOS VARIOS - CIUDAD DE BUENOS AIRES (2026)</t>
  </si>
  <si>
    <t>ADQUISICIÓN DE EQUIPAMIENTO BÁSICO DE OFICINA- CIUDAD DE BUENOS AIRES (2026)</t>
  </si>
  <si>
    <t>ADQUISIÓN DE EQUIPOS VARIOS PARA EDIFICIO CENTRAL AÑO 2026</t>
  </si>
  <si>
    <t>EQUIPAMIENTO BÁSICO DE OFICINA - MSAL AÑO 2026</t>
  </si>
  <si>
    <t>ADQUISICIÓN DE EQUIPOS PARA ELEVACIÓN Y TRACCIÓN PARA LA DIRECCIÓN NACIONAL DE EMERGENCIAS SANITARIAS</t>
  </si>
  <si>
    <t>ADQUISICIÓN DE EQUIPAMIENTO DE EMERGENCIAS PARA LA DIRECCIÓN NACIONAL DE EMERGENCIAS SANIARIAS</t>
  </si>
  <si>
    <t>ADQUISICIÓN EQUIPAMIENTO PARA CAPACITACIONES PARA LA DIRECCIÓN NACIONAL DE EMERGENCIAS SANIARIAS</t>
  </si>
  <si>
    <t>ADQUISICIÓN DE REPUESTOS MAYORES PARA MANTENIMIENTO DE LA DIRECCIÓN NACIONAL DE EMERGENCIAS SANITARIAS</t>
  </si>
  <si>
    <t>ADQUISICIÓN EQUIPAMIENTO DINESA</t>
  </si>
  <si>
    <t>ADQUISICIÓN DE EQUIPAMIENTO DE DIAGNÓSTICO POR IMÁGENES DE ALTA COMPLEJIDAD PARA HOSPITALES - BUENOS AIRES, SALTA, JUJUY Y SANTIAGO DEL ESTERO - AÑO 2026</t>
  </si>
  <si>
    <t>ADQUISICIÓN DE EQUIPAMIENTO INFORMÁTICO Y EQUIPAMIENTO BÁSICO PARA LA ADMINISTRACIÓN NACIONAL DE MEDICAMENTOS, ALIMENTOS Y TECNOLOGÍA MÉDICA PARA EL AÑO 2026</t>
  </si>
  <si>
    <t>ADQUISICIÓN DE EQUIPAMIENTO PARA LA DETECCIÓN DE CONTAMINANTES PARA LA INDUSTRIA FARMACÉUTICA - INAME 2026</t>
  </si>
  <si>
    <t>RECAMBIO DE EQUIPAMIENTO DE LABORATORIO UOCNGYB AÑO 2026</t>
  </si>
  <si>
    <t>RE FUNCIONALIZACIÓN DE LABORATORIOS NIVEL BSL3 Y BSL3A, BARRACAS-CABA</t>
  </si>
  <si>
    <t>MEJORAS ESPACIOS EXTERIORES (PAVIMENTOS E ILUMINACION) BARRACAS CABA</t>
  </si>
  <si>
    <t>RECAMBIO DE EQUIPAMIENTO DE LABORATORIO INPB - AÑO 2026</t>
  </si>
  <si>
    <t>ADQUISICIÓN EQUIPAMIENTO NUEVO DE LABORATORIO INPB - AÑO 2026</t>
  </si>
  <si>
    <t>REMODELACION INTEGRAL BIOTERIO CENTRAL, BARRACAS-CABA</t>
  </si>
  <si>
    <t>REFORMAS I + D INPB, BARRACAS CABA</t>
  </si>
  <si>
    <t>READECUACION DEL SERVICIO DE CONTROL DE CALIDAD FISICO QUIMICO - INPB</t>
  </si>
  <si>
    <t>RECAMBIO DE EQUIPAMIENTO DE LABORATORIO INEI - AÑO 2026</t>
  </si>
  <si>
    <t>ADQUISICIÓN EQUIPAMIENTO NUEVO DE LABORATORIO INEI - AÑO 2026</t>
  </si>
  <si>
    <t>RECICLADO Y RENOVACION DE ASCENSORES - INP AÑO 2026</t>
  </si>
  <si>
    <t>RENOVACIÓN DE EQUIPOS PARA DIAGNOSTICO REFERENCIAL E INVESTIGACIÓN INP - AÑO 2026</t>
  </si>
  <si>
    <t>ADQUISICIÓN DE MOBILIARIO, EQUIPOS Y ACTUALIZACIÓN DE LICENCIAS DE SOFTWARE. AÑO 2026.</t>
  </si>
  <si>
    <t>ADQUISICIÓN DE EQUIPAMIENTO BÁSICO PARA LA AGENCIA NACIONAL DE DISCAPACIDAD 2026</t>
  </si>
  <si>
    <t>Administración Nacional de Establecimientos de Salud</t>
  </si>
  <si>
    <t>ADQUISICIÓN DE EQUIPOS PARA EL SAF 902 - HOSPITAL NACIONAL EN RED ESPECIALIZADO EN SALUD MENTAL Y ADICCIONES. LIC. LAURA BONAPAR, AÑO 2026</t>
  </si>
  <si>
    <t>2026 - ADQUISICIÓN DE EQUIPAMIENTO INFORMÁTICO Y DE OFICINA.</t>
  </si>
  <si>
    <t>ADQUISICIÓN DE EQUIPAMIENTO BÁSICO DE OFICINA PARA DAR APOYO A LAS ACTIVIDADES DE DIRECCIÓN, ADMINISTRACIÓN, BIBLIOTECOLÓGICAS, CULTURALES, DE FORMACIÓN DE BIBLIOTECARIOS, Y MUSEOLÓGICAS DE LA BIBLIOTECA NACIONAL DOCTOR MARIANO MORENO PARA EL 2026.</t>
  </si>
  <si>
    <t>CONSTRUCCIÓN DE BIBLIOTECA INFANTIL Y JUVENIL EN LA PLAZA BORIS SPIVACOW.</t>
  </si>
  <si>
    <t>Secretaría Nacional de Niñez, Adolescencia y Familia</t>
  </si>
  <si>
    <t>ADQUISICIÓN DE EQUIPO INFORMÁTICO, OFICINA Y MUEBLES-2026</t>
  </si>
  <si>
    <t>ADQUISICIONES DE EQUIPO DE OFICINA E INFORMÁTICO, DESTINADAS A ASEGURAR EL FUNCIONAMIENTO ADMINISTRATIVO INDISPENSABLE DEL ORGANISMO, LOS PROGRAMAS Y ÁREA QUE LO CONFORMAN. CABA 2026 (J88-SJ04-SAF 330)</t>
  </si>
  <si>
    <t>ADQUISICIÓN DE EQUIPAMIENTO MOBILIARIO E INFORMÁTICA PARA OFICINAS CNCPS 2026</t>
  </si>
  <si>
    <t>ADQUISICIÓN EQUIPAMIENTO (INFORMATICO-MUEBLES DE OFICINAS-VARIOS) - SAF 350 (PROGRAMAS 01, 01-00-10, 16, 18, 20, 22, 23 Y 27) - 2026</t>
  </si>
  <si>
    <t>TRANSFERENCIAS A OTRAS INSTITUCIONES CULTURALES Y SOCIALES SIN FINES DE LUCRO - ACTIVIDAD 01 - 2026</t>
  </si>
  <si>
    <t>ADQUISICIÓN DE EQUIPAMIENTO BÁSICO - 2026</t>
  </si>
  <si>
    <t>SWITCHES RED - SPINE (CORE DE ARQUITECTURA ACI) Y LEAF (AGREGATION DE ARQUITECTURA ACI). AÑO 2026 - CABA.</t>
  </si>
  <si>
    <t>ADQUISICIÓN DE SWITCHES PARA REALIZAR RECAMBIO PARA EL COMPLETAR EL PROYECTO CLEARPASS, Y LA INSTALACION DE LAS NUEVAS OFICINAS DEL PROYECTO FEDERAL. AÑO 2026 - CABA.</t>
  </si>
  <si>
    <t>EQUIPAMIENTO PARA TELECOMUNICACIONES Y SEÑALAMIENTO, INCLUYENDO EQUIPOS DE COMUNICACIONES COMO TERMINALES DE RADIO, DE DATOS Y DE TELEFONIA MOVIL; EQUIPOS DE TELEVISION, DISPLAY Y SEÑALAMIENTO; CENTRALES TELEFONICAS; ETC. INCLUYENDO CERTIFICADO WILCARD SSL - AÑO 2026 - CABA.</t>
  </si>
  <si>
    <t>RED DE DATOS ZONA NORTE / ZONA SUR. AÑO 2026 - CABA.</t>
  </si>
  <si>
    <t>ADQUISICIÓN DE UNA NUEVA PLATAFORMA DE BACK UP DE ANSES PARA SITIO PRINCIPAL Y SITIO DE CONTINGENCIA. AÑO 2026 - CABA.</t>
  </si>
  <si>
    <t>ESCANERES DE HUELLA. AÑO 2026 - CABA.</t>
  </si>
  <si>
    <t>COMPUTADORAS, COMPUTADORAS PORTATILES Y OTROS PERIFERICOS Y ACCESORIOS . AÑO 2026 - CABA.</t>
  </si>
  <si>
    <t>ADQUISICION DE IMPRESORAS O SIMILARES. AÑO 2026 - CABA.</t>
  </si>
  <si>
    <t>ADQUISICION DE MAINFRAME - AÑO 2026 - CABA</t>
  </si>
  <si>
    <t>ALMACENAMIENTO DE DATOS VTS - AÑO 2026 - CABA</t>
  </si>
  <si>
    <t>ADQUISICIÓN DE SERVIDORES Y SWITCHES PARA REEMPLAZAR LA PLATAFORMA OPEN DE ANSES-AÑO2026-CABA</t>
  </si>
  <si>
    <t>LICENCIAMIENTO MICROSOFT “MS ENTERPRISE AGREEMENT” Y SERVICIOS DE SOPORTE TECNICO DE MICROSOFT - 36 MESES. AÑO 2026 - CABA.</t>
  </si>
  <si>
    <t>EQUIPAMIENTO PARA AULAS DE CAPACITACIÓN.</t>
  </si>
  <si>
    <t>ADQUISICIÓN PAC ELECTRODOMÉSTICOS</t>
  </si>
  <si>
    <t>ADQUISICION HERRAMIENTAS VARIAS</t>
  </si>
  <si>
    <t>ADQUISICION MAQUINARIAS</t>
  </si>
  <si>
    <t>CONSERVACIÓN Y REPARACIÓN DE FACHADA - EDIFICIO CENTRAL ALSINA 250, CABA</t>
  </si>
  <si>
    <t>PROVISIÓN E INSTALACIÓN DE UN SISTEMA DE DETECCIÓN Y EXTINCIÓN DE INCENDIOS - EDIFICIO AV. PASEO COLON 329, CABA</t>
  </si>
  <si>
    <t>PROVISIÓN E INSTALACIÓN DE UN SISTEMA DE DETECCIÓN Y EXTINCIÓN DE INCENDIOS - EDIFICIO ALSINA 250, CABA</t>
  </si>
  <si>
    <t>PROVISIÓN E INSTALACIÓN DE UN SISTEMA DE DETECCIÓN Y EXTINCIÓN DE INCENDIOS - EDIFICIO TUCUMAN 500, CABA</t>
  </si>
  <si>
    <t>PROVISIÓN E INSTALACIÓN DE UN SISTEMA DE DETECCIÓN Y EXTINCIÓN DE INCENDIOS - EDIFICIO AV. CORDOBA 1118/44, CABA</t>
  </si>
  <si>
    <t>PROVISIÓN E INSTALACIÓN DE UN SISTEMA DE DETECCIÓN Y EXTINCIÓN DE INCENDIOS - EDIFICIO DEFENSA 363, CABA</t>
  </si>
  <si>
    <t>PROVISIÓN E INSTALACIÓN DE UN SISTEMA DE DETECCIÓN Y EXTINCIÓN DE INCENDIOS - EDIFICIO PARANA 451/57, CABA</t>
  </si>
  <si>
    <t>ADQUISICIÓN DE EQUIPAMIENTO BÁSICO INFORMÁTICO Y EQUIPOS VARIOS-CABA-2026</t>
  </si>
  <si>
    <t>IRD - ADQUISICIÓN DE EQUIPAMIENTO VARIOS DE OFICINA, AÑO 2026.</t>
  </si>
  <si>
    <t>TRANSFERENCIAS A ARSAT PARA GASTOS DE CAPITAL - 2026</t>
  </si>
  <si>
    <t>TRANSFERENCIA DE CAPITAL PARA CONTENIDOS PUBLICOS SAU - AÑO 2026</t>
  </si>
  <si>
    <t>TRANSFERENCIAS PARA LA ADQUISICIÓN DE EQUIPAMIENTO BÁSICO DE OFICINA - AÑO 2026 - APE S.A.U (EX TELAM)</t>
  </si>
  <si>
    <t>PLAN NACIONAL DE INVERSIONES PÚBLICAS 2026 - 2028 - Provincia de Buenos Aires</t>
  </si>
  <si>
    <t>ACONDICIONAMIENTO DE LOS BUQUES OCEONOGRÁFICOS PUERTO DESEADO Y ARA AUSTRAL 2026 - PROGRAMA PAMPA AZUL</t>
  </si>
  <si>
    <t>AMPLIACIÓN EDILICIA Y ACTUALIZACIÓN DE INFRAESTRUCTURA Y EQUIPAMIENTO DEL ÁREA DE GESTIÓN DE RESIDUOS RADIACTIVOS Y FUENTES - EZEIZA, PROV. BUENOS AIRES</t>
  </si>
  <si>
    <t>REPOSICIÓN DE EQUIPOS DE LA GERENCIA DE "LNVESTIGACIÓN" - PROVINCIA DE BUENOS AIRES Y PROVINCIA DE RÍO NEGRO (2026)</t>
  </si>
  <si>
    <t>CONSTRUCCIÓN DE UNA PLANTA PILOTO PARA LA SEPARACIÓN ISOTÓPICA DEL LITIO CAC - SAN MARTÍN - PROV. DE BUENOS AIRES</t>
  </si>
  <si>
    <t>REPOSICIÓN DE EQUIPOS - GERENCIA "COORDINACIÓN TÉCNICA Y ADMINISTRATIVA" - NACIONAL (2026)</t>
  </si>
  <si>
    <t>ADQUISICIÓN DE EQUIPAMIENTO PARA MANTENIMIENTO Y OPERACIÓN DE TODAS LAS ÁREAS PROTEGIDAS DE LA ADMINISTRACIÓN DE PARQUES NACIONALES - AÑO 2026</t>
  </si>
  <si>
    <t>REFUNCIONALIZACION EDILICIA DE LA DELEGACIÓN MAR DEL PLATA</t>
  </si>
  <si>
    <t>READECUACIÓN INMUEBLE PARA DELEGACIÓN LA PLATA</t>
  </si>
  <si>
    <t>CONSTRUCCIÓN EN EL LABORATORIO PARA ADAPTAR LA INCORPORACIÓN DE EQUIPAMIENTO - EZEIZA PROVINCIA DE BUENOS AIRES - PERIODO 2026-2028</t>
  </si>
  <si>
    <t>ADQUISICIÓN DE EQUIPOS DE SEGURIDAD ELECTRÓNICA PARA LOS ESTABLECIMIENTOS PENITENCIARIOS FEDERALES - AÑO 2026 -</t>
  </si>
  <si>
    <t>REPOSICIÓN DE EQUIPAMIENTOS DE SEGURIDAD PARA LOS ESTABLECIMIENTOS PENITENCIARIOS FEDERALES- AÑO 2026 -</t>
  </si>
  <si>
    <t>REPOSICIÓN DE ELEMENTOS DE PROTECCIÓN CONTRA SINIESTROS PARA LAS UNIDADES Y DEPENDENCIAS DEL SERVICIO PENITENCIARIO FEDERAL - AÑO 2026 -</t>
  </si>
  <si>
    <t>ADQUISICIÓN DE EQUIPAMIENTOS VARIOS DESTINADOS A LOS INSTITUTOS DE FORMACIÓN Y CAPACITACIÓN DEL PERSONAL DEL SERVICIO PENITENCIARIO FEDERAL - AÑO 2026 -</t>
  </si>
  <si>
    <t>ADQUISICIÓN DE MOTOS PARA LAS FUERZAS DE SEGURIDAD (AÑO 2026).</t>
  </si>
  <si>
    <t>ADQUISICIÓN DE 1 SISTEMA IMSI CATCHER PARA INHIBICIÓN DE TELEFONÍA CELULAR EN EL CPF I EZEIZA</t>
  </si>
  <si>
    <t>ADQUISICIÓN SISTEMA ANTIDRONES PARA LOS COMPLEJOS PENITENCIARIOS CPF I EZEIZA Y CPF II MARCOS PAZ</t>
  </si>
  <si>
    <t>ADQUISICIÓN DE EQUIPAMIENTO Y MATERIALES PARA LA REPARACIÓN DE LOS COMPLEJOS CPF I EZEIZA Y CPF II MARCOS PAZ-2026</t>
  </si>
  <si>
    <t>ADQUISICIÓN DE EQUIPAMIENTO PARA EL TALLER AERONÁUTICO DE LA FUERZA 2026</t>
  </si>
  <si>
    <t>ADQUISICIÓN DE VEHÍCULOS DE TRANSPORTE DE COMBUSTIBLE AERONÁUTICO 2026</t>
  </si>
  <si>
    <t>ADQUISICIÓN DE EQUIPAMIENTO OPERACIONAL DE VEHÍCULOS AÉREOS NO TRIPULADOS PARA LA DIRECCIÓN DE AVIACIÓN 2026</t>
  </si>
  <si>
    <t>ADQUISICIÓN DE EQUIPOS DE PUESTA EN MARCHA TERRESTRE PARA LA DIRECCIÓN DE AVIACIÓN DE GENDARMERÍA NACIONAL 2026.</t>
  </si>
  <si>
    <t>ADQUISICIÓN DE COCINAS MODULARES DE CAMPAÑA PARA LA SUBDIRECCIÓN DE AUTOMOTORES Y ARSENALES 2026</t>
  </si>
  <si>
    <t>ADQUISICIÓN DE EQUIPAMIENTO BÁSICO PARA EL NORMAL FUNCIONAMIENTO DE LA PREFECTURA NAVAL ARGENTINA. CABA-2026</t>
  </si>
  <si>
    <t>ADQUISICIÓN DE COMPONENTES MAYORES, HERRAMIENTAS ESPECIALES Y EQUIPOS DE TESTEO PARA ASEGURAR LA CONTINUIDAD OPERATIVA DE LAS ESCUADRILLAS DE AERONAVES (MODELO: EC225 - DAUPHIN AS365 - ECUREUIL AS355NP - BEECHCRAFT B350 - CASA 212 - PIPER PA28 - SCHWEIZER 300C)-2026</t>
  </si>
  <si>
    <t>ADQUISICIÓN DE EQUIPAMIENTO DE SUPERVIVENCIA PARA LAS TRIPULACIONES DE AERONAVES PARA EL SERVICIO DE AVIACIÓN - PCIA DE BUENOS AIRES 2026</t>
  </si>
  <si>
    <t>ADQUISICIÓN DE EQUIPAMIENTO BÁSICO DE OFICINA PARA LA POLICÍA DE SEGURIDAD AEROPORTUARIA, EZEIZA 2026.</t>
  </si>
  <si>
    <t>CONSTRUCCIÓN DE DOS (02) POLÍGONOS DE TIRO MODELO CON INFRAESTRUCTURA COMPLEMENTARIA DE SERVICIO PARA EL PERSONAL MILITAR DEL EJÉRCITO ARGENTINO CAMPO DE MAYO, PROVINCIA DE BUENOS AIRES.</t>
  </si>
  <si>
    <t>CONSTRUCCIÓN DE VEINTE (20) VIVIENDAS DE SERVICIO TIPO DÚPLEX PARA EL PERSONAL MILITAR EN LA GUARNICIÓN MILITAR DE BUENOS AIRES DEL EJÉRCITO ARGENTINO, EN EL MUNICIPIO DE 3 DE FEBRERO, PROVINCIA DE BUENOS AIRES.</t>
  </si>
  <si>
    <t>CONSTRUCCIÓN DE VEINTE (20) VIVIENDAS TIPO UNIFAMILIAR DE SERVICIO PARA EL PERSONAL DE OFICIALES EN LA GUARNICIÓN MILITAR DE BUENOS AIRES DEL EJÉRCITO ARGENTINO, EN EL BARRIO MILITAR GENERAL SAN MARTÍN, PARTIDO DE SAN MARTÍN, PROVINCIA DE BUENOS AIRES.</t>
  </si>
  <si>
    <t>MODERNIZACIÓN DEL SISTEMA TÁCTICO DE OPERACIONES ELECTRÓNICAS, REPUBLICA ARGENTINA</t>
  </si>
  <si>
    <t>RECUPERACIÓN DE 74 BATEAS DE VEHÍCULOS DE COMBATE TAM, PARA SER EMPLEADAS EN EL PROGRAMA DE MODERNIZACIÓN TAM 2C EN LA LOCALIDAD DE BOULOGNE (BUENOS AIRES)</t>
  </si>
  <si>
    <t>REPOSICIÓN DE EQUIPAMIENTO TÉCNICO-OPERATIVO PARA AERONAVEGABILIDAD - CAMPO DE MAYO (BUENOS AIRES)-AÑO 2026.</t>
  </si>
  <si>
    <t>MODERNIZACIÓN DE 139 VEHÍCULOS DE COMBATE DE TRANSPORTE DE PERSONAL EN LA LOCALIDAD DE BOULOGNE (BUENOS AIRES).</t>
  </si>
  <si>
    <t>MODERNIZACIÓN DE 17 SISTEMAS DE ARTILLERÍA AUTOPROPULSADO VCA CALIBRE 155MM L41 OTO MELARA “PALMARIA” EN BOULOGNE (PROV. DE BUENOS AIRES).</t>
  </si>
  <si>
    <t>MODERNIZACIÓN DE 83 AMETRALLADORAS PESADAS PARA LOS REGIMIENTOS DE INFANTERIA MECANIZADOS EN LA REPUBLICA ARGENTINA</t>
  </si>
  <si>
    <t>REPOSICION DE EQUIPAMIENTO PARA EL COMANDO DE ADIESTRAMIENTO Y ALISTAMIENTO DE LA ARMADA Y DESTINOS DEPENDIENTES, BASE NAVAL PUERTO BELGRANO, PROVINCIA DE BUENOS AIRES</t>
  </si>
  <si>
    <t>INCORPORACIÓN DE 4 (CUATRO) HELICÓPTEROS NAVALES LIVIANOS ,BASE NAVAL PUERTO BELGRANO, PROVINCIA DE BUENOS AIRES.</t>
  </si>
  <si>
    <t>REPOSICION DE EQUIPOS E INSTRUMENTAL MEDICO PARA LOS HOSPITALES T ENFERMERÍAS NAVALES DISTRIBUIDOS EN EL TERRITORIO NACIONAL.</t>
  </si>
  <si>
    <t>REPOSICION DE BIENES DE USO PARA LA DIRECCION GENERAL DE EDUCACION DE LA ARMADA.</t>
  </si>
  <si>
    <t>RECUPERACIÓN DEL SERVICIO DE RAMPA MILITAR EN LAS 15 BRIGADAS, BASES Y DESTACAMENTOS DE LA FUERZA AÉREA ARGENTINA, REPÚBLICA ARGENTINA (PROGRAMA F-16)</t>
  </si>
  <si>
    <t>ADQUISICIÓN DE DIEZ (10) AERONAVES LIVIANAS DE CORTO ALCANCE BEECHCRAFT TC-12B HURON PARA INCREMENTAR LA CAPACIDAD DE TRANSPORTE Y ABASTECIMIENTO AÉREO OPERACIONAL EN LA II, III, V Y VI BRIGADA AÉREA, EAM Y LA B.A.M MORÓN"</t>
  </si>
  <si>
    <t>RECUPERACIÓN DE LA CAPACIDAD DE MANTENIMIENTO DE PISTAS Y HELIPUERTOS DEL GRUPO CONSTRUCCIONES, ÁREA LOGÍSTICA PALOMAR, PROVINCIA DE BUENOS AIRES (PROGRAMA F-16)</t>
  </si>
  <si>
    <t>MEJORA DE ENTORNOS DE ESTACIONES EN LA TRAZA DEL FFCC ROCA RAMAL CONSTITUCIÓN - LA PLATA</t>
  </si>
  <si>
    <t>CONSTRUCCIÓN DE AULAS TALLER BARRIO LIBERTAD- MERLO - BUENOS AIRES</t>
  </si>
  <si>
    <t>REFACCIÓN DE LABORATORIOS PARA CIENCIAS AGRARIAS, UNIDAD ACADÉMICA AGRARIAS, PARA LA UNIVERSIDAD NACIONAL DE LOMAS DE ZAMORA, EN LA LOCALIDAD DE LOMAS DE ZAMORA, PROVINCIA DE BUENOS AIRES</t>
  </si>
  <si>
    <t>CONSTRUCCIÓN DE EDIFCIO ESCUELA SECUNDARIA TECNICA, UNIDAD ACADÉMICA ESCUELA PRE UNIVERSITARIA, PARA LA UNIVERSIDAD NACIONAL DE AVELLANEDA, EN LA LOCALIDAD DE AVELLANEDA, PROVINCIA DE BUENOS AIRES</t>
  </si>
  <si>
    <t>CONSTRUCCIÓN DE PLANTA DE DESAGÜES CLOACALES - PINAMAR - BUENOS AIRES</t>
  </si>
  <si>
    <t>OBRAS DE MANTENIMIENTO POR ADMINISTRACIÓN EN LOS 24 DISTRITOS DE LA DIRECCIÓN NACIONAL DE VIALIDAD (AÑO 2026)</t>
  </si>
  <si>
    <t>DESARROLLO DE INFRAESTRUCTURA DE MANTENIMIENTO Y EQUIPAMIENTO BÁSICO EN LOS 24 DISTRITOS DE LA DIRECCIÓN NACIONAL DE VIALIDAD (AÑO 2026)</t>
  </si>
  <si>
    <t>OBRAS DE MANTENIMIENTO EN DISTRITO BUENOS AIRES (AÑO 2026)</t>
  </si>
  <si>
    <t>OBRAS DE MANTENIMIENTO EN DISTRITO BAHÍA BLANCA (AÑO 2026)</t>
  </si>
  <si>
    <t>OBRAS DE SEGURIDAD EN DISTRITO BUENOS AIRES (AÑO 2026)</t>
  </si>
  <si>
    <t>TRAVESÍA URBANA, RUTA NACIONAL N° 5; TRAMO: TRAVESÍA MERCEDES. PROVINCIA DE BUENOS AIRES</t>
  </si>
  <si>
    <t>OBRAS DE SEGURIDAD EN DISTRITO BAHÍA BLANCA (AÑO 2026)</t>
  </si>
  <si>
    <t>MANTENIMIENTO Y REPARACIÓN DE OBRAS DE ARTE EN DISTRITO BUENOS AIRES (AÑO 2026)</t>
  </si>
  <si>
    <t>MANTENIMIENTO Y REPARACIÓN DE OBRAS DE ARTE EN DISTRITO BAHÍA BLANCA (AÑO 2026)</t>
  </si>
  <si>
    <t>CONSTRUCCIÓN DE PUENTE RUTA NACIONAL N° 35, TRAMO: KM. 64,92 (ARROYO CHASICO). BAHÍA BLANCA. PROVINCIA DE BUENOS AIRES.</t>
  </si>
  <si>
    <t>CONSTRUCCIÓN DE PUENTE S/CANAL MALDONADO SOBRE RUTA NACIONAL N° 3, BAHIA BLANCA, PROVINCIA DE BUENOS AIRES.</t>
  </si>
  <si>
    <t>ADQUISICION DE EQUIPAMIENTO INFORMATICO PARA EL INIDEP EN EL AÑO 2026 EN MAR DEL PLATA, BUENOS AIRES</t>
  </si>
  <si>
    <t>ADQUISICION DE EQUIPAMIENTO BASICO PARA EL INIDEP PARA EL AÑO 2026, EN MAR DEL PLATA, BUENOS AIRES</t>
  </si>
  <si>
    <t>ADQUISICIÓN DE EQUIPOS DE CLIMATIZACIÓN FRIO/CALOR PARA SEDE CENTRAL DEL INIDEP PARA EL AÑO 2026 EN MAR DEL PLATA, BUENOS AIRES.</t>
  </si>
  <si>
    <t>ADQUISICIÓN DE HERRAMIENTAS Y REPUESTOS MAYORES PARA EL AREA DE MANTENIMIENTO DEL INIDEP PARA EL AÑO 2026, EN MAR DEL PLATA, BUENOS AIRES</t>
  </si>
  <si>
    <t>ADQUISICIÓN DE EQUIPAMIENTO DE ELEVACION PARA LA LOGISTICA DE LOS BUQUES DE INVESTIGACION DEL INIDEP EN EL AÑO 2026, EN MAR DEL PLATA, BUENOS AIRES</t>
  </si>
  <si>
    <t>ADQUISICIÓN DE ELECTRODOMÉSTICOS PARA LOS BUQUES DE INVESTIGACIÓN DEL INIDEP EN EL AÑO 2026, EN MAR DEL PLATA, BUENOS AIRES</t>
  </si>
  <si>
    <t>ADQUISICIÓN DE EQUIPOS DE LUCHA CONTRA INCENDIOS Y CONTROL DE AVERÍAS PARA LOS BUQUES DE INVESTIGACION DEL INIDEP EN EL AÑO 2026, EN MAR DEL PLATA, BUENOS AIRES</t>
  </si>
  <si>
    <t>ADQUISICIÓN DE EQUIPAMIENTO CIENTIFICO PARA REPOSICION PARA INVESTIGACION Y DESARROLLO DEL INIDEP PARA EL AÑO 2026, EN MAR DEL PLATA, BUENOS AIRES</t>
  </si>
  <si>
    <t>ADQUISICIÓN DE EQUIPAMIENTO CIENTIFICO PARA INVESTIGACION Y DESARROLLO DEL INIDEP PARA EL AÑO 2026. EN MAR DEL PLATA, BUENOS AIRES</t>
  </si>
  <si>
    <t>ADQUISICIÓN DE EQUIPAMIENTO CIENTIFICO DE REPOSICION PARA ACTIVIDADES DE APOYO A LA INVESTIGACION DEL INIDEP PARA EL AÑO 2026, EN MAR DEL PLATA, BUENOS AIRES</t>
  </si>
  <si>
    <t>ADQUISICION DE EQUIPAMIENTO PARA APOYO A LA INVESTIGACION PESQUERA DEL INIDEP PARA EL AÑO 2026, EN MAR DEL PLATA, BUENOS AIRES</t>
  </si>
  <si>
    <t>ADQUISICIÓN DE EQUIPAMIENTO BÁSICO DE OFICINA PARA EL PARQUE TECNOLÓGICO MIGUELETES -2026</t>
  </si>
  <si>
    <t>ADQUISICIÓN DE EQUIPAMIENTO PARA LABORATORIO 2026 - BUENOS AIRES</t>
  </si>
  <si>
    <t>EQUIPAMIENTO BASICO SAF 624-SEGEMAR 2026</t>
  </si>
  <si>
    <t>TRANSFERENCIAS PARA FINANCIAR EL PROGRAMA DE APOYOS TÉCNICOS PARA PERSONAS CON DISCAPACIDAD 2026</t>
  </si>
  <si>
    <t>TRANFERENCIAS PARA FINANCIAR EL PROGRAMA DE FORTALECIMIENTO DE ESTABLECIMIENTOS COMERCIALES QUE EMPLEEN PERSONAS CON DISCAPACIDAD 2026</t>
  </si>
  <si>
    <t>REFUNCIONALIZACION DE PABELLON PARA SERVICIO DE REHABILITACION</t>
  </si>
  <si>
    <t>REFUNCIONALIZACIÓN INTEGRAL DE LAVADERO CENTRAL EN EL HOSPITAL NACIONAL "PROF. ALEJANDRO POSADAS"</t>
  </si>
  <si>
    <t>EQUIPAMIENTO BÁSICO DE OFICINA 2026, HOSPITAL NACIONAL Y COMUNIDAD DR. RAMÓN CARRILLO</t>
  </si>
  <si>
    <t>REFACCIÓN DE LAVADERO CENTRAL EN LA COLONIA NACIONAL DR. MANUEL A. MONTES DE OCA. TORRES PARTIDO DE LUJAN BS. AS.</t>
  </si>
  <si>
    <t>COMPLEJO HABITACIONAL YENÚ AIKEN, COLONIA NACIONAL DR. MANUEL A. MONTES DE OCA.</t>
  </si>
  <si>
    <t>READECUACION PABELLONES 6 Y 8, HOSPITAL NACIONAL Y COMUNIDAD DR. RAMÓN CARRILLO, TORRES PARTIDO DE LUJAN BS. AS.</t>
  </si>
  <si>
    <t>ADQUISICIÓN EQUIPOS DE INFORMÁTICA Y MOBILIARIO INAREPS AÑO 2026</t>
  </si>
  <si>
    <t>ADQUISICIÓN DE HERRAMIENTAS INAREPS AÑO 2026</t>
  </si>
  <si>
    <t>ADQUISICIÓN EQUIPAMIENTO MEDICO ASISTENCIAL INAREPS AÑO 2026</t>
  </si>
  <si>
    <t>TRANSFERENCIAS A OTRAS INSTITUCIONES CULTURALES Y SOCIALES SIN FINES DE LUCRO - ACT 10 - 2026</t>
  </si>
  <si>
    <t>TRANSFERENCIAS A GOBIERNOS MUNICIPALES - ACTIVIDAD 01 - 2026</t>
  </si>
  <si>
    <t>PROVISIÓN E INSTALACIÓN DE UN SISTEMA DE PROTECCIÓN CONTRA INCENDIO PARA EL DEPOSITO EZEIZA, SITO EN PERITO MORENO 375, PARQUE INDUSTRIAL CANNING, EZEIZA</t>
  </si>
  <si>
    <t>PLAN NACIONAL DE INVERSIONES PÚBLICAS 2026 - 2028 - Provincia de Catamarca</t>
  </si>
  <si>
    <t>PLAN NACIONAL DE INVERSIONES PÚBLICAS 2026 - 2028 - Provincia de Córdoba</t>
  </si>
  <si>
    <t>ADQUISICIÓN DE EQUIPAMIENTO VINCULADO CON LA GENERACIÓN Y USO DE LA INFORMACIÓN DE ORIGEN ESPACIAL - CÓRDOBA - 2026</t>
  </si>
  <si>
    <t>ADQUISICIÓN DE EQUIPAMIENTO VINCULADO A LA OPERACIÓN DE ESTACIONES TERRENAS Y PRESTACIÓN DE SERVICIOS TECNOLÓGICOS - CÓRDOBA - 2026</t>
  </si>
  <si>
    <t>ADQUISICIÓN DE EQUIPAMIENTO PARA MANTENIMIENTO Y OPERACIÓN DE LA DIRECCIÓN DE FORMACIÓN Y CAPACITACIÓN - AÑO 2026</t>
  </si>
  <si>
    <t>REFUNCIONALIZACION EDILICIA DE LA DELEGACIÓN CÓRDOBA.</t>
  </si>
  <si>
    <t>CONSTRUCCIÓN DE LAS OBRAS QUE INTEGRAN LA AMPLIACIÓN INSTALACIÓN SEGUNDO TRANSFORMADOR EN LA ET CHACO , EN LA PROVINCIA DE CHACO.</t>
  </si>
  <si>
    <t>MEJORAMIENTO DE CAMINOS RURALES - OBRA BÁSICA-CAMINO SECUNDARIO S280, LA GILDA, SAN AMBROSIO - PCIA. DE CÓRDOBA - CIAF</t>
  </si>
  <si>
    <t>REPOTENCIACIÓN ELÉCTRICA RURAL EN ÁREAS PRODUCTIVAS VILLA VALERIA - PCIA. DE CÓRDOBA - CIAF</t>
  </si>
  <si>
    <t>SISTEMA DE PROVISION AGUA POTABLE EL TUSCAL</t>
  </si>
  <si>
    <t>OBRAS DE MANTENIMIENTO EN DISTRITO CÓRDOBA (AÑO 2026)</t>
  </si>
  <si>
    <t>OBRAS DE SEGURIDAD EN DISTRITO CÓRDOBA (AÑO 2026)</t>
  </si>
  <si>
    <t>MANTENIMIENTO Y REPARACIÓN DE OBRAS DE ARTE EN DISTRITO CÓRDOBA (AÑO 2026)</t>
  </si>
  <si>
    <t>TRANSFERENCIA DE CAPITAL A FADEA (2026)</t>
  </si>
  <si>
    <t>PLAN NACIONAL DE INVERSIONES PÚBLICAS 2026 - 2028 - Provincia de Corrientes</t>
  </si>
  <si>
    <t>AMPLIACIÓN DE RED DE AGUA CON 2 PERFORACIONES Y 2 TANQUES - BERON DE ASTRADA - CORRIENTES</t>
  </si>
  <si>
    <t>AMPLIACIÓN DE REDES COLECTORAS - CAA CATÍ - CORRIENTES</t>
  </si>
  <si>
    <t>AMPLIACIÓN DE RED DE AGUA INTEGRAL DEL EJIDO URBANO CON READECUACIÓN DE TANQUES - COLONIA LIBERTAD - CORRIENTES</t>
  </si>
  <si>
    <t>AMPLIACIÓN DEL SISTEMA DE RED DE AGUA POTABLE - CONCEPCIÓN - CORRIENTES</t>
  </si>
  <si>
    <t>ADECUACIÓN DEL SISTEMA DE AGUA POTABLE - LORETO - CORRIENTES</t>
  </si>
  <si>
    <t>AMPLIACÌÓN DE RED DE CLOACA Y PLANTA DE TRATAMIENTO - PASAJE LABOUGLE - MONTECASEROS - CORRIENTES</t>
  </si>
  <si>
    <t>ADECUACIÓN DEL SISTEMA DE AGUA POTABLE - SAN MIGUEL - CORRIENTES</t>
  </si>
  <si>
    <t>AMPLIACIÓN DE RED INTEGRAL DE CLOACAS - SANTA ROSA - CORRIENTES</t>
  </si>
  <si>
    <t>EXTENSIÓN DE RED DE AGUA POTABLE - SALADAS - CORRIENTES</t>
  </si>
  <si>
    <t>OPTIMIZACIÓN Y AUMENTO DE LA PRODUCCIÓN PLANTA POTABILIZADORA - PASO DE LOS LIBRES - CORRIENTES</t>
  </si>
  <si>
    <t>CONSTRUCCIÓN DE RED INTEGRAL DE CLOACAS - RIACHUELO - CORRIENTES</t>
  </si>
  <si>
    <t>AMPLIACIÓN DE RED INTEGRAL DE CLOACAS - PASO DE LA PATRIA - CORRIENTES</t>
  </si>
  <si>
    <t>REMODELACIÓN Y PROLONGACIÓN DE COLECTORES CLOACALES Y CONSTRUCCCIÓN DE PLANTA DEPURADORA CLOACAL DE LA CAPITAL DE CORRIENTES - PROVINCIA DE CORRIENTES</t>
  </si>
  <si>
    <t>OBRAS DE MANTENIMIENTO EN DISTRITO CORRIENTES (AÑO 2026)</t>
  </si>
  <si>
    <t>OBRAS DE SEGURIDAD EN DISTRITO CORRIENTES (AÑO 2026)</t>
  </si>
  <si>
    <t>MANTENIMIENTO Y REPARACIÓN DE OBRAS DE ARTE EN DISTRITO CORRIENTES (AÑO 2026)</t>
  </si>
  <si>
    <t>TRANSFERENCIAS A GOBIERNOS MUNICIPALES - ACTIVIDAD 10- 2026</t>
  </si>
  <si>
    <t>PLAN NACIONAL DE INVERSIONES PÚBLICAS 2026 - 2028 - Provincia de Entre Rios</t>
  </si>
  <si>
    <t>REFUNCIONALIZACION EDILICIA DE LA DELEGACIÓN ENTRE RÍOS.</t>
  </si>
  <si>
    <t>CONSTRUCCIONES EN BIENES DE DOMINIO PÚBLICO EN EL MARCO DEL PROYECTO REGIONAL ARGENTINA- URUGUAY - FONDO DE ADAPTACIÓN - PARQUE NACIONAL EL PALMAR</t>
  </si>
  <si>
    <t>OBRAS DE MANTENIMIENTO EN DISTRITO ENTRE RÍOS (AÑO 2026)</t>
  </si>
  <si>
    <t>OBRAS DE SEGURIDAD EN DISTRITO ENTRE RÍOS (AÑO 2026)</t>
  </si>
  <si>
    <t>MANTENIMIENTO Y REPARACIÓN DE OBRAS DE ARTE EN DISTRITO ENTRE RÍOS (AÑO 2026)</t>
  </si>
  <si>
    <t>PLAN NACIONAL DE INVERSIONES PÚBLICAS 2026 - 2028 - Provincia de Formosa</t>
  </si>
  <si>
    <t>OBRAS DE MANTENIMIENTO EN DISTRITO FORMOSA (AÑO 2026)</t>
  </si>
  <si>
    <t>OBRAS DE SEGURIDAD EN DISTRITO FORMOSA (AÑO 2026)</t>
  </si>
  <si>
    <t>MANTENIMIENTO Y REPARACIÓN DE OBRAS DE ARTE EN DISTRITO FORMOSA (AÑO 2026)</t>
  </si>
  <si>
    <t>CONSTRUCCIÓN VIADUCTO SOBREELEVADO EN LA INTERSECCIÓN DE LA AVENIDA CIRCUNVALACIÓN GENDARMERÍA NACIONAL Y LA AVENIDA PRESIDENTE NÉSTOR KIRCHNER SOBRE LA RUTA NACIONAL N° 11, EN LA PROVINCIA DE FORMOSA.</t>
  </si>
  <si>
    <t>PLAN NACIONAL DE INVERSIONES PÚBLICAS 2026 - 2028 - Provincia de Jujuy</t>
  </si>
  <si>
    <t>REFUNCIONALIZACION EDILICIA DE LA DELEGACIÓN DELEGACIÓN JUJUY</t>
  </si>
  <si>
    <t>CONSTRUCCIÓN DE PLANTA POTABILIZADORA- LIBERTADOR GENERAL SAN MARTÍN - JUJUY</t>
  </si>
  <si>
    <t>OBRAS DE MANTENIMIENTO EN DISTRITO JUJUY (AÑO 2026)</t>
  </si>
  <si>
    <t>MANTENIMIENTO RUTINARIO (TFO) 2025 - 2026 PROVINCIA DE JUJUY. RUTA NACIONAL N° 40 Y RUTA NACIONAL N° 52, TRAMO: A° CHURCALITO - LTE. CON CHILE / T-01: CGA. PAICONE - LTE, C/ BOLIVIA / T-01: LTE. CON SALTA - LA QUIACA. PROVINCIA DE JUJUY.</t>
  </si>
  <si>
    <t>OBRAS DE SEGURIDAD EN DISTRITO JUJUY (AÑO 2026)</t>
  </si>
  <si>
    <t>MANTENIMIENTO Y REPARACIÓN DE OBRAS DE ARTE EN DISTRITO JUJUY (AÑO 2026)</t>
  </si>
  <si>
    <t>PLAN NACIONAL DE INVERSIONES PÚBLICAS 2026 - 2028 - Provincia de La Pampa</t>
  </si>
  <si>
    <t>DEMOLICIÓN DE UN TANQUE EXISTENTE, CONSTRUCCIÓN DE 2 TANQUES CISTERNAS, SISTEMA DE POTABILIZACIÓN E INSTALACIÓN DE DISTRIBUCIÓN EN EL PARQUE NACIONAL LIHUE CALEL"</t>
  </si>
  <si>
    <t>CONSERVACION MEJORATIVA, RUTA NAC. 151, TRAMO: LTE. C/RIO NEGRO - EMP. R.N.143, SECIÓN: KM 150,18 - KM 315,75, PROVINCIA DE LA PAMPA</t>
  </si>
  <si>
    <t>OBRAS DE MANTENIMIENTO EN DISTRITO LA PAMPA (AÑO 2026)</t>
  </si>
  <si>
    <t>OBRAS DE SEGURIDAD EN DISTRITO LA PAMPA (AÑO 2026)</t>
  </si>
  <si>
    <t>MANTENIMIENTO Y REPARACIÓN DE OBRAS DE ARTE EN DISTRITO LA PAMPA (AÑO 2026)</t>
  </si>
  <si>
    <t>PLAN NACIONAL DE INVERSIONES PÚBLICAS 2026 - 2028 - Provincia de La Rioja</t>
  </si>
  <si>
    <t>CONSTRUCCIÓN DE CENTRO DE VISITANTES EN EL PARQUE NACIONAL TALAMPAYA - PROV. DE LA RIOJA</t>
  </si>
  <si>
    <t>REFUNCIONALIZACION EDILICIA DE LA DELEGACIÓN LA RIOJA</t>
  </si>
  <si>
    <t>CONSTRUCCIÓN DE ACUEDUCTO EL SALADO - PORTEZUELO - LA RIOJA</t>
  </si>
  <si>
    <t>CONSERVACION MEJORATIVA, RUTA NAC. N° 38, TRAMO: BAZAN - LTE. CON CATAMARCA, SECIÓN: KM. 460,33 - KM. 506,02, PROVINCIA DE LA RIOJA</t>
  </si>
  <si>
    <t>OBRAS DE MANTENIMIENTO EN DISTRITO LA RIOJA (AÑO 2026)</t>
  </si>
  <si>
    <t>OBRAS DE SEGURIDAD EN DISTRITO LA RIOJA (AÑO 2026)</t>
  </si>
  <si>
    <t>MANTENIMIENTO Y REPARACIÓN DE OBRAS DE ARTE EN DISTRITO LA RIOJA (AÑO 2026)</t>
  </si>
  <si>
    <t>PAVIMENTACIÓN DE CAMINO, RUTA NACIONAL N° 76 - TRAMO: QUEBRADA SANTO DOMINGO - PIRCAS NEGRAS, PROVINCIA DE LA RIOJA</t>
  </si>
  <si>
    <t>PLAN NACIONAL DE INVERSIONES PÚBLICAS 2026 - 2028 - Provincia de Mendoza</t>
  </si>
  <si>
    <t>READECUACIÓN INMUEBLE PARA DELEGACIÓN MENDOZA</t>
  </si>
  <si>
    <t>ADQUISICIÓN DE EQUIPAMIENTO PARA PREVENCIÓN DE LA CAZA ILEGAL Y TRÁFICO DE VIDA SILVESTRE, EN MENDOZA - PERÍODO 2026</t>
  </si>
  <si>
    <t>CONSTRUCCIÓN DE CLOACA MÁXIMA Y PLANTA DE TRATAMIENTO DE EFLUENTES CLOACALES - CIUDAD DE MALARGÜE - DEPARTAMENTO DE MALARGÜE - PROVINCIA DE MENDOZA</t>
  </si>
  <si>
    <t>OBRAS DE MANTENIMIENTO EN DISTRITO MENDOZA (AÑO 2026)</t>
  </si>
  <si>
    <t>OBRAS DE SEGURIDAD EN DISTRITO MENDOZA (AÑO 2026)</t>
  </si>
  <si>
    <t>MANTENIMIENTO Y REPARACIÓN DE OBRAS DE ARTE EN DISTRITO MENDOZA (AÑO 2026)</t>
  </si>
  <si>
    <t>SISTEMA CRISTO REDENTOR: REFUNCIONALIZACIÓN INTEGRAL DEL PASO SISTEMA CRISTO REDENTOR: TÚNEL CARACOLES Y GALERÍAS DE INTERCONEXIÓN (BID 4652)</t>
  </si>
  <si>
    <t>ADQUISICIÓN EQUIPAMIENTO BÁSICO DEL INSTITUTO NACIONAL DE VITIVINICULTURA - AÑO 2026</t>
  </si>
  <si>
    <t>PLAN NACIONAL DE INVERSIONES PÚBLICAS 2026 - 2028 - Provincia de Misiones</t>
  </si>
  <si>
    <t>CONSTRUCCIÓN DE PORTADA DE ACCESO AL PN IGUAZÚ, PCIA. DE MISIONES</t>
  </si>
  <si>
    <t>REFUNCIONALIZACION EDILICIA DE LA DELEGACIÓN POSADAS.</t>
  </si>
  <si>
    <t>ADQUISICIÓN DE MOBILIARIO Y EQUIPAMIENTO PARA CENTROS DE RESCATE, EN MISIONES - PERÍODO 2026</t>
  </si>
  <si>
    <t>ADQUISICIÓN DE EQUIPAMIENTO PARA EMPRENDIMIENTOS PILOTOS DE PRODUCCIÓN SOSTENIBLE DE FRUTOS NATIVOS EN MISIONES - PERÍODO 2026</t>
  </si>
  <si>
    <t>ADQUISICIÓN DE EMBARCACIONES PARA LAS UNIDADES DE OPERACIONES ESPECIALES DE MONTE 2026</t>
  </si>
  <si>
    <t>ABASTECIMIENTO DE AGUA POTABLE COLONIA NUEVA ESPERANZA - NEUQUÉN</t>
  </si>
  <si>
    <t>CONSTRUCCIÓN PLANTA POTABILIZADORA DE AGUA CAVIAHUE - NEUQUÉN</t>
  </si>
  <si>
    <t>AMPLIACIÓN DEL SISTEMA DE TRATAMIENTO DE LIQUIDOS CLOACALES - LONCOPUE - NEUQUÉN</t>
  </si>
  <si>
    <t>AMPLIACIÓN DEL SISTEMA DE TRATAMIENTO DE LIQUIDOS CLOACALES - ZAPALA - NEUQUÉN</t>
  </si>
  <si>
    <t>CONSTRUCCIÓN DE ESTACIÓN ELEVADORA Y PLANTA DE TRATAMIENTO DE LÍQUIDOS CLOACALES -EL HUECÚ - NEUQUÉN</t>
  </si>
  <si>
    <t>ABASTECIMIENTO DE AGUA POTABLE - CORPUS CHRISTI, MISIONES</t>
  </si>
  <si>
    <t>OBRAS DE MANTENIMIENTO EN DISTRITO MISIONES (AÑO 2026)</t>
  </si>
  <si>
    <t>OBRAS DE SEGURIDAD EN DISTRITO MISIONES (AÑO 2026)</t>
  </si>
  <si>
    <t>MANTENIMIENTO Y REPARACIÓN DE OBRAS DE ARTE EN DISTRITO MISIONES (AÑO 2026)</t>
  </si>
  <si>
    <t>PLAN NACIONAL DE INVERSIONES PÚBLICAS 2026 - 2028 - Provincia de Rio Negro</t>
  </si>
  <si>
    <t>AMPLIACIÓN Y REMODELACIÓN DEL EDIFICIO PARA LA JUSTICIA FEDERAL. - CÁMARA FEDERAL DE APELACIONES GENERAL ROCA - ESPAÑA 1690, GRAL. ROCA, PROV. DE RÍO NEGRO</t>
  </si>
  <si>
    <t>CRELTEC - IPATEC CONSTRUCCIÓN DE UN NUEVO EDIFICIO PARA EL CENTRO DE REFERENCIA EN LEVADURAS Y TECNOLOGÍA CERVECERA. SAN CARLOS DE BARILOCHE. PCIA. DE RÍO NEGRO.</t>
  </si>
  <si>
    <t>REPOSICIÓN DE EQUIPOS - COORDINACIÓN Y ADMINISTRACIÓN, GERENCIA DE ÁREA ENERGÍA NUCLEAR - PROVINCIA DE RÍO NEGRO (2026)</t>
  </si>
  <si>
    <t>DESARROLLO, CONSTRUCCIÓN Y EQUIPAMIENTO DE PLANTA PILOTO PRODUCCIÓN DE ITERBIO-176 - CAB - BARILOCHE, PROV. RIO NEGRO</t>
  </si>
  <si>
    <t>ADQUISICIÓN DE EQUIPAMIENTO PARA EL COMBATE DE INCENDIOS FORESTALES Y EMERGENCIAS – PROVINCIA DE RIO NEGRO - AÑO 2026</t>
  </si>
  <si>
    <t>ADQUISICION DE EQUIPOS DE COMUNICACIÓN PARA LA DIRECCIÓN DE LUCHA CONTRA INCENDIOS FORESTALES Y EMERGENCIAS – PROVINCIA DE RIO NEGRO - AÑO 2026</t>
  </si>
  <si>
    <t>REPARACIÓN Y PUESTA EN VALOR CUBIERTA DE TECHOS EDIFICIO MOVILIDAD EN BARILOCHE - ETAPA 1 -PN NAHUEL HUAPI</t>
  </si>
  <si>
    <t>REPARACIÓN MUELLE QUETRIHUE 2DA ETAPA EN EL PARQUE NACIONAL NAHUEL HUAPI, PCIA. RÍO NEGRO.</t>
  </si>
  <si>
    <t>REFUNCIONALIZACION EDILICIA DE LA DELEGACIÓN BARILOCHE</t>
  </si>
  <si>
    <t>CONSERVAC. MEJORATIVA: RUTA: 1S40; TRAMO: EMP. R.P. N° 6 - EMP. R.N. N° 40 (EX R.N. N° 258); SECC: KM. 200,09 (EMP. R.P. N° 6) - KM. 246,59 (PTE. RIO CHUBUT) ; PROV: RÍO NEGRO Y CHUBUT.</t>
  </si>
  <si>
    <t>OBRAS DE MANTENIMIENTO EN DISTRITO RÍO NEGRO (AÑO 2026)</t>
  </si>
  <si>
    <t>OBRAS DE SEGURIDAD EN DISTRITO RÍO NEGRO (AÑO 2026)</t>
  </si>
  <si>
    <t>MANTENIMIENTO Y REPARACIÓN DE OBRAS DE ARTE EN DISTRITO RÍO NEGRO (AÑO 2026)</t>
  </si>
  <si>
    <t>CONSTRUCCIÓN DE AUTOPISTA RUTA NACIONAL N° 22, CHINCHINALES-CIPOLLETI, PROVINCIA DE RÍO NEGRO.</t>
  </si>
  <si>
    <t>PLAN NACIONAL DE INVERSIONES PÚBLICAS 2026 - 2028 - Provincia de Salta</t>
  </si>
  <si>
    <t>REFUNCIONALIZACION EDILICIA DE LA DELEGACIÓN SALTA.</t>
  </si>
  <si>
    <t>OBRAS DE MANTENIMIENTO EN DISTRITO SALTA (AÑO 2026)</t>
  </si>
  <si>
    <t>OBRAS DE SEGURIDAD EN DISTRITO SALTA (AÑO 2026)</t>
  </si>
  <si>
    <t>MANTENIMIENTO Y REPARACIÓN DE OBRAS DE ARTE EN DISTRITO SALTA (AÑO 2026)</t>
  </si>
  <si>
    <t>AUTOPISTA RUTA NACIONALE Nº 9/34 -PROVINCIA DE SALTA, TRAMO: ROSARIO DE LA FRONTERA - LIMITE SALTA/JUJUY, SECCIÓN IA: ROSARIO DE LA FRONTERA (RN N9 KM 1.422) - RN N9 KM 1449,5</t>
  </si>
  <si>
    <t>PAVIMENTACIÓN RN 51 TRAMO: S A DE LOS COBRES - P° DE SICO - SECCIÓN: SAN ANTONIO DE LOS COBRES - MINA LA POMA - PROV. SALTA</t>
  </si>
  <si>
    <t>CONSTRUCCIÓN DE OBRA BÁSICA, PUENTE, ALCANTARILLAS Y PAVIMENTO EN RUTA NACIONAL N° 9, TRAMO: SALTA - LA CALDERA, SECCIÓN: KM. 1608,57 - KM. 1612,21. PROVINCIA DE SALTA.</t>
  </si>
  <si>
    <t>CREMA MALLA 401B - OBRAS DE RECUPERACIÓN Y MANTENIMIENTO EN RUTAS: RN 0068, TRAMO: TALAPAMPA- RÍO ANCHO (PTE.) Y RUTA RN 0051, TRAMO: AEROPUERTO EL AYBAL - CAMPO QUIJANO, PROVINCIA DE SALTA (BID 3050)</t>
  </si>
  <si>
    <t>PLAN NACIONAL DE INVERSIONES PÚBLICAS 2026 - 2028 - Provincia de San Juan</t>
  </si>
  <si>
    <t>REPARACIÓN DE CUBIERTAS Y RENOVACIÓN INSTALACIÓN ELÉCTRICA. - JUZGADO FEDERAL N°2 DE SAN JUAN - ENTRE RÍOS SUR 282, SAN JUAN, PROV. DE SAN JUAN</t>
  </si>
  <si>
    <t>REFUNCIONALIZACION EDILICIA DE LA DELEGACIÓN SAN JUAN</t>
  </si>
  <si>
    <t>OBRAS DE MANTENIMIENTO EN DISTRITO SAN JUAN (AÑO 2026)</t>
  </si>
  <si>
    <t>OBRAS DE SEGURIDAD EN DISTRITO SAN JUAN (AÑO 2026)</t>
  </si>
  <si>
    <t>MANTENIMIENTO Y REPARACIÓN DE OBRAS DE ARTE EN DISTRITO SAN JUAN (AÑO 2026)</t>
  </si>
  <si>
    <t>PLAN NACIONAL DE INVERSIONES PÚBLICAS 2026 - 2028 - Provincia de San Luis</t>
  </si>
  <si>
    <t>READECUACIÓN INMUEBLE PARA DELEGACIÓN SAN LUIS</t>
  </si>
  <si>
    <t>OBRAS DE MANTENIMIENTO EN DISTRITO SAN LUIS (AÑO 2026)</t>
  </si>
  <si>
    <t>OBRAS DE SEGURIDAD EN DISTRITO SAN LUIS (AÑO 2026)</t>
  </si>
  <si>
    <t>MANTENIMIENTO Y REPARACIÓN DE OBRAS DE ARTE EN DISTRITO SAN LUIS (AÑO 2026)</t>
  </si>
  <si>
    <t>OBRA POR CONVENIO REPAVIMENTACIÓN DE CALZADA EN EX RUTA NACIONAL N° 7, TRAMO: GRAN VILLE - CIUDAD DE SAN LUIS, SECCIÓN: PROG. 780 - PROG 792. PROVINCIA DE SAN LUIS.</t>
  </si>
  <si>
    <t>PLAN NACIONAL DE INVERSIONES PÚBLICAS 2026 - 2028 - Provincia de Santa Cruz</t>
  </si>
  <si>
    <t>PLAN NACIONAL DE INVERSIONES PÚBLICAS 2026 - 2028 - Provincia de Santa Fe</t>
  </si>
  <si>
    <t>PLAN NACIONAL DE INVERSIONES PÚBLICAS 2026 - 2028 - Provincia de Santiago del Estero</t>
  </si>
  <si>
    <t>PLAN NACIONAL DE INVERSIONES PÚBLICAS 2026 - 2028 - Provincia de Tierra del Fuego, Antártida e Islas del Atlántico Sur</t>
  </si>
  <si>
    <t>PLAN NACIONAL DE INVERSIONES PÚBLICAS 2026 - 2028 - Provincia de Tucumán</t>
  </si>
  <si>
    <t>PLAN NACIONAL DE INVERSIONES PÚBLICAS 2026 - 2028 - Provincia de Chaco</t>
  </si>
  <si>
    <t>PLAN NACIONAL DE INVERSIONES PÚBLICAS 2026 - 2028 - Provincia de Chubut</t>
  </si>
  <si>
    <t>PLAN NACIONAL DE INVERSIONES PÚBLICAS 2026 - 2028 - Provincia de Neuquén</t>
  </si>
  <si>
    <t>PLAN NACIONAL DE INVERSIONES PÚBLICAS 2026 - 2028 - Nacional</t>
  </si>
  <si>
    <t>PLAN NACIONAL DE INVERSIONES PÚBLICAS 2026 - 2028 - Binacional</t>
  </si>
  <si>
    <t>PLAN NACIONAL DE INVERSIONES PÚBLICAS 2026 - 2028 - Interprovincial</t>
  </si>
  <si>
    <t>READECUACIÓN INMUEBLE PARA DELEGACIÓN RIO GALLEGOS</t>
  </si>
  <si>
    <t>OBRAS DE MANTENIMIENTO EN DISTRITO SANTA CRUZ (AÑO 2026)</t>
  </si>
  <si>
    <t>MANTENIMIENTO DE RUTINA POR T.F.O. 2025 (TRANSFERENCIA DE FUNCIONES OPERATIVAS ) EN RUTAS NACIONALES RN 3, RN 40, RN 281, RN 288 Y RN 293, PROVINCIA DE SANTA CRUZ</t>
  </si>
  <si>
    <t>MANTENIMIENTO RUTINARIO (TFO) 2026 - PROVINCIA DE SANTA CRUZ. RUTAS NACIONALES N° 3, N° 40, N° 281, N° 288 Y N° 293.</t>
  </si>
  <si>
    <t>OBRAS DE SEGURIDAD EN DISTRITO SANTA CRUZ (AÑO 2026)</t>
  </si>
  <si>
    <t>MANTENIMIENTO Y REPARACIÓN DE OBRAS DE ARTE EN DISTRITO SANTA CRUZ (AÑO 2026)</t>
  </si>
  <si>
    <t>CONSTRUCCIÓN DE DOS PUENTES NUEVOS SOBRE EL RIO SANTA CRUZ EN RUTA NACIONAL N° 3. PROVINCIA DE SANTA CRUZ.</t>
  </si>
  <si>
    <t>READECUACIÓN INMUEBLE PARA DELEGACIÓN ROSARIO</t>
  </si>
  <si>
    <t>INCORPORACIÓN DE 5 POD DE OBTENCIÓN DE IMÁGENES PARA LA AERONAVE IA-58 PUCARÁ FENIX, PARA INCREMENTAR LA CAPACIDAD DE EXPLORACIÓN Y RECONOCIMIENTO AÉREO EN LA III BRIGADA AÉREA - PROVINCIA DE SANTA FE"</t>
  </si>
  <si>
    <t>CONSTRUCCIÓN EDIFICIO AULAS Y LABORATORIOS E21 PARA LA UNIDAD ACADÉMICA SEDE CENTRAL, UNIVERSIDAD NACIONAL DE RAFAELA, EN LA LOCALIDAD DE RAFAELA, PROVINCIA DE SANTA FE</t>
  </si>
  <si>
    <t>AMPLIACIÓN DE PLANTA - ACUEDUCTO - CISTERNA Y ESTACION DE BOMBEO - ACUEDUCTO GRAN ROSARIO - ETAPA 2 - ROSARIO - SANTA FE</t>
  </si>
  <si>
    <t>OBRAS DE MANTENIMIENTO EN DISTRITO SANTA FE (AÑO 2026)</t>
  </si>
  <si>
    <t>OBRAS DE SEGURIDAD EN DISTRITO SANTA FE (AÑO 2026)</t>
  </si>
  <si>
    <t>MANTENIMIENTO Y REPARACIÓN DE OBRAS DE ARTE EN DISTRITO SANTA FE (AÑO 2026)</t>
  </si>
  <si>
    <t>REFUNCIONALIZACION PLANTA DE TRATAMIENTO - BANDERA BAJADA - SANTIAGO DEL ESTERO</t>
  </si>
  <si>
    <t>CONSTRUCCIÓN DE ACUEDUCTO SIMBOL - NUEVA FRANCIA - SANTIAGO DEL ESTERO</t>
  </si>
  <si>
    <t>CONSTRUCCIÓN DE ACUEDUCTO LA FORTUNA - EL BOBADAL, EL ARENAL, LA GUANACA, BAJO ALEGRE - SANTIAGO DEL ESTERO</t>
  </si>
  <si>
    <t>PROVISION DE AGUA POTABLE VILLA SILIPICA - MAMA ANTULA - SANTIAGO DEL ESTERO</t>
  </si>
  <si>
    <t>OBRAS DE MANTENIMIENTO EN DISTRITO SANTIAGO DEL ESTERO (AÑO 2026)</t>
  </si>
  <si>
    <t>OBRAS DE SEGURIDAD EN DISTRITO SANTIAGO DEL ESTERO (AÑO 2026)</t>
  </si>
  <si>
    <t>MANTENIMIENTO Y REPARACIÓN DE OBRAS DE ARTE EN DISTRITO SANTIAGO DEL ESTERO (AÑO 2026)</t>
  </si>
  <si>
    <t>ADQUISICIÓN DE EQUIPAMIENTO DE ÚLTIMA GENERACIÓN Y ADECUACIÓN DE ESPACIOS PARA COMPLETAR, ACTUALIZAR Y CONSOLIDAR LA OFERTA TECNOLÓGICA DE LOS LABORATORIOS EN TUCUMÁN Y SANTIAGO DEL ESTERO PARA LA REGIÓN NOA - 2026</t>
  </si>
  <si>
    <t>TRANSFERENCIAS A GOBIERNOS PROVINCIALES - ACTIVIDAD 01- 2026</t>
  </si>
  <si>
    <t>REPOSICIÓN DE EQUIPAMIENTO PARA EL NORMAL FUNCIONAMIENTO DEL SISTEMA DE BASES Y REFUGIOS ANTÁRTICOS, PCIA. DE TIERRA DEL FUEGO, ANTÁRTIDA E ISLAS DEL ATLÁNTICO SUR - AÑO 2026.</t>
  </si>
  <si>
    <t>CONSTRUCCIÓN Y EQUIPAMIENTO DE LA GUARNICIÓN EJERCITO TIERRA DEL FUEGO - BASE TOLHUIN</t>
  </si>
  <si>
    <t>OBRAS DE MANTENIMIENTO EN DISTRITO TIERRA DEL FUEGO (AÑO 2026)</t>
  </si>
  <si>
    <t>OBRAS DE SEGURIDAD EN DISTRITO TIERRA DEL FUEGO (AÑO 2026)</t>
  </si>
  <si>
    <t>MANTENIMIENTO Y REPARACIÓN DE OBRAS DE ARTE EN DISTRITO TIERRA DEL FUEGO (AÑO 2026)</t>
  </si>
  <si>
    <t>CÁMARA FEDERAL TUCUMÁN - CONGRESO N°319 - AMPLIACIÓN DEL EDIFICIO, LIBERA ESPACIOS SUFICIENTES CON DESTINO AL JUZGADO FEDERAL N°3 TUCUMÁN</t>
  </si>
  <si>
    <t>READECUACIÓN INMUEBLE PARA DELEGACIÓN TUCUMÁN</t>
  </si>
  <si>
    <t>AMPLIACIÓN LÍNEA DE ALTA TENSIÓN 132 KV ENTRE EL BRACHO Y VILLA QUINTEROS Y NUEVA ESTACIÓN TRANSFORMADORA LEALES, EN LA PROVINCIA DE TUCUMÁN</t>
  </si>
  <si>
    <t>CONSTRUCCIÓN DEL SISTEMA DE PROVISIÓN DE AGUA POTABLE (OBRA DE CAPTACIÓN RÍO VIPOS, PLANTA POTABILIZADORA, ACUEDUCTO Y RESERVAS) PARA LA COMUNA TAPIA, CIUDAD DE SAN MIGUEL, TAFÍ VIEJO Y VILLA CARMELA - TUCUMÁN.</t>
  </si>
  <si>
    <t>CONSTRUCCIÓN DE REDES COLECTORES - ALDERETES - BANDA DEL RÍO SALÍ - PROVINCIA DE TUCUMÁN (PAYS II - BID 3451)- PROYECTO INTEGRAL DE DESAGÜES CLOCALES DE LAS LOCALIDADES DE ALDERETES, BANDA DEL RÍO SALÍ Y SAN ANDRÉS, EN EL GRAN TUCUMÁN</t>
  </si>
  <si>
    <t>OBRAS DE MANTENIMIENTO EN DISTRITO TUCUMÁN (AÑO 2026)</t>
  </si>
  <si>
    <t>OBRAS DE SEGURIDAD EN DISTRITO TUCUMÁN (AÑO 2026)</t>
  </si>
  <si>
    <t>MANTENIMIENTO Y REPARACIÓN DE OBRAS DE ARTE EN DISTRITO TUCUMÁN (AÑO 2026)</t>
  </si>
  <si>
    <t>OBRA DE REPAVIMENTACIÓN Y MANTENIMIENTO DE LA RUTA NACIONAL N° 38, TRAMO: LTE. TUCUMÁN/CATAMARCA -AGUILARES, SECCIÓN 1: LTE CATAMARCA/ TUCUMÁN - LA COCHA (EMP. R.P.334) Y SECCIÓN 2: LA COCHA (EMP. R.P.334) - ALBERDI-(EMP R.P. N°308). PROVINCIA DE TUCUMÁN.</t>
  </si>
  <si>
    <t>TRANSFERENCIAS PARA FINANCIAR LA CONSTRUCCIÓN DE 3 TORRES DE INCLUSIÓN 2026</t>
  </si>
  <si>
    <t>ADQUISICIÓN DE MAQUINAS Y EQUIPOS DE PRODUCCIÓN - 2026</t>
  </si>
  <si>
    <t>ADQUISICIÓN DE EQUIPOS DE TRANSPORTE TRACCIÓN ELEVACIÓN (CAMIONETA) - 2026</t>
  </si>
  <si>
    <t>ADQUISICIÓN DE EQUIPOS SANITARIOS Y DE LABORATORIO - 2026</t>
  </si>
  <si>
    <t>ADQUISICIÓN DE EQUIPOS DE COMUNICACIÓN Y SEÑALAMIENTO - 2026</t>
  </si>
  <si>
    <t>ADQUISICIÓN DE EQUIPAMIENTO EDUCACIONAL Y RECREATIVO - 2026</t>
  </si>
  <si>
    <t>ADQUISICIÓN DE EQUIPOS DE COMPUTACIÓN - 2026</t>
  </si>
  <si>
    <t>ADQUISICIÓN DE EQUIPOS DE OFICINA Y MUEBLES - 2026</t>
  </si>
  <si>
    <t>ADQUISICIÓN DE HERRAMIENTAS Y REPUESTOS MAYORES - 2026</t>
  </si>
  <si>
    <t>ADQUISICIÓN DE EQUIPOS VARIOS - 2026</t>
  </si>
  <si>
    <t>ADQUISICIÓN DE LIBROS Y REVISTAS - 2026</t>
  </si>
  <si>
    <t>ADQUISICIÓN DE PROGRAMAS DE COMPUTACIÓN - 2026</t>
  </si>
  <si>
    <t>ADECUACIÓN INSTALACIÓN ELÉCTRICA EDIFICIO BOTÁNICA</t>
  </si>
  <si>
    <t>ADECUACIÓN DE INSTALACIÓN ELÉCTRICA DEL EDIFICIO DE ZOOLOGÍA (6 PISOS) DE LA FUNDACIÓN MIGUEL LILLO</t>
  </si>
  <si>
    <t>CONSTRUCCIÓN DE ACUEDUCTO Y AMPLIACIÓN DE REDES DE DISTRIBUCIÓN - 2DA. ETAPA - PRESIDENCIA ROCA - PAMPA DEL INDIO Y OTRAS CINCO LOCALIDADES -PROVINCIA DE CHACO</t>
  </si>
  <si>
    <t>OBRAS DE MANTENIMIENTO EN DISTRITO CHACO (AÑO 2026)</t>
  </si>
  <si>
    <t>OBRA DE CONSERVACIÓN MEJORATIVA EN RUTA NACIONAL N° 95, TRAMO: KM. 1130 - EMP. R.P.N°9, SECCIÓN: KM. 1130 - KM.1167, PROVINCIA DEL CHACO.</t>
  </si>
  <si>
    <t>OBRAS DE SEGURIDAD EN DISTRITO CHACO (AÑO 2026)</t>
  </si>
  <si>
    <t>MANTENIMIENTO Y REPARACIÓN DE OBRAS DE ARTE EN DISTRITO CHACO (AÑO 2026)</t>
  </si>
  <si>
    <t>CONSERVACION MEJORATIVA: RUTA NACIONAL Nº 3; TRAMO: EMPALME RUTA PROVINCIAL N° 27 - LÍMITE CHUBUT/SANTA CRUZ; SECCIÓN: KM. 1.822,20 – KM 1.842,77; PROVINCIA: CHUBUT</t>
  </si>
  <si>
    <t>OBRAS DE MANTENIMIENTO EN DISTRITO CHUBUT (AÑO 2026)</t>
  </si>
  <si>
    <t>OBRA DE MANTENIMIENTO EN RUTA NACIONAL N° 3, TRAMO: EA. LAGUNA GRANDE - EMP. RP 27, SECCION: PROG. 1729,26 - PROG. 1784,25. PROVINCIA DEL CHUBUT</t>
  </si>
  <si>
    <t>OBRAS DE SEGURIDAD EN DISTRITO CHUBUT (AÑO 2026)</t>
  </si>
  <si>
    <t>MANTENIMIENTO Y REPARACIÓN DE OBRAS DE ARTE EN DISTRITO CHUBUT (AÑO 2026)</t>
  </si>
  <si>
    <t>REFUNCIONALIZACION EDILICIA DE LA DELEGACIÓN NEUQUÉN</t>
  </si>
  <si>
    <t>REFACCIÓN, AMPLIACIÓN Y MODERNIZACIÓN DEL CENTRO DE FRONTERA CARDENAL SAMORÉ, PROVINCIA DE NEUQUÉN</t>
  </si>
  <si>
    <t>ADQUISICIÓN DE MÓDULO HABILITACIONAL TRANSPORTABLE PARA EDIFICIO PASO INTERNACIONAL ICALMA</t>
  </si>
  <si>
    <t>SISTEMA MODULAR DE MANTENIMIENTO: RUTA: 242; TRAMO: LAS LAJAS - LTE. CHILE PO. P. HACHADO; SECC: KM. 0,00 (EMP. RN 40) - KM. 58,84 (PO. PINO HACHADO) ; PROV: NEUQUEN</t>
  </si>
  <si>
    <t>OBRAS DE MANTENIMIENTO EN DISTRITO NEUQUÉN (AÑO 2026)</t>
  </si>
  <si>
    <t>MANTENIMIENTO RUTINARIO (TFO) 2025 - 2026 PROVINCIA DE NEUQUÉN, RUTA NACIONAL N° 242, TRAMO: LAS LAJAS - LTE. C/ CHILE (PO. PINO HACHADO).</t>
  </si>
  <si>
    <t>OBRA DE CONSERVACIÓN MEJORATIVA - BACHEO Y CARPETA RN 237 TRAMO: EA. ALICURA 9 KM (D) - A. LIMAY CHICO. PROVINCIA DE NEUQUÉN.</t>
  </si>
  <si>
    <t>OBRAS DE SEGURIDAD EN DISTRITO NEUQUÉN (AÑO 2026)</t>
  </si>
  <si>
    <t>MANTENIMIENTO Y REPARACIÓN DE OBRAS DE ARTE EN DISTRITO NEUQUÉN (AÑO 2026)</t>
  </si>
  <si>
    <t>RUTA SEGURA RN 40 CIRCUNVALACIÓN A VILLA LA ANGOSTURA</t>
  </si>
  <si>
    <t>MOBILIARIO, MAQUINARIA, Y EQUIPAMIENTO BÁSICO DE OFICINA - 2026</t>
  </si>
  <si>
    <t>TRANSFERENCIAS PARA FINANCIAR LA ACTIVIDAD DE TEATROS Y GRUPOS NACIONALES 2026</t>
  </si>
  <si>
    <t>OTORGAMIENTO DE SUBSIDIOS A ENTIDADES CULTURALES - AÑO 2026</t>
  </si>
  <si>
    <t>OTORGAMIENTO DE PRÉSTAMOS A LOS ARTISTAS DEL TERRITORIO NACIONAL - AÑO 2026</t>
  </si>
  <si>
    <t>VALORIZACIÓN Y CONSOLIDACIÓN DE LA RED DE CASAS DE LA HISTORIA Y LA CULTURA DEL BICENTENARIO FONPLATA 2026</t>
  </si>
  <si>
    <t>OBRAS MENORES EN LOS DISTINTOS CENTROS E INSTITUTOS DE INVESTIGACIÓN AÑO 2026</t>
  </si>
  <si>
    <t>ADQUISICIÓN DE EQUIPAMIENTO PARA UNIDADES EJECUTORAS AÑO 2026</t>
  </si>
  <si>
    <t>REPOSICIÓN DE LICENCIAS DE SOFTWARE BÁSICO OFIMÁTICO Y DE DESARROLLO DE INGENIERÍA DEL ORGANISMO (2026)</t>
  </si>
  <si>
    <t>IMPLEMENTACIÓN DE INFRAESTRUCTURA INFORMÁTICA PARA DESARROLLO HERRAMIENTAS DE INTELIGENCIA ARTIFICIAL PARA REACTORES NUCLEARES Y MEDICINA NUCLEAR CAC - CAB - SAN MARTÍN, PROV. BUENOS AIRES Y BARILOCHE, PROV. RIO NEGRO</t>
  </si>
  <si>
    <t>CONSTRUCCIÓN Y EQUIPAMIENTO DE LOS CENTROS DE MEDICINA NUCLEAR EN EJECUCIÓN (2026) - NACIONAL</t>
  </si>
  <si>
    <t>OTORGAMIENTO DE CRÉDITOS PARA MEJORA DE LA COMPETITIVIDAD DEL SECTOR PRODUCTIVO, BASADO EN EL CONOCIMIENTO CIENTÍFICO Y/O TECNOLÓGICO, A TRAVÉS DEL FONDO TECNOLÓGICO ARGENTINO (FONTAR) - TOTAL PAÍS - AGRUPADO - 2026</t>
  </si>
  <si>
    <t>OTORGAMIENTO DE CRÉDITOS PARA APOYAR LA INNOVACIÓN EN EMPRESAS PRODUCTIVAS Y DE SERVICIOS, INCLUYENDO SERVICIOS TECNOLÓGICOS, EQUIPOS E INFRAESTRUCTURA VINCULADA A LAS ACTIVIDADES DE I+D+I, FINANCIADOS EN EL MARCO DEL PROGRAMA DE INNOVACIÓN FEDERAL – PRÉSTAMO BID Nº 5293/OC-AR Y DEL PROGRAMA DE INNOVACIÓN PARA EL CRECIMIENTO INTELIGENTE PRESTAMO BIRF Nº 9434-AR - 2026</t>
  </si>
  <si>
    <t>ADQUISICIÓN DE EQUIPAMIENTO BÁSICO DE OFICINA - AÑO 2026</t>
  </si>
  <si>
    <t>SISTEMA DIGITAL DE NACIMIENTOS Y DEFUNCIONES - HECHOS VITALES</t>
  </si>
  <si>
    <t>REFUERZO DE INFRAESTRUCTURA TECNOLÓGICA Y DE CIBER DEFENSA (BCIE 2314)</t>
  </si>
  <si>
    <t>SISTEMA DE GESTIÓN INTEGRAL (BCIE 2314)</t>
  </si>
  <si>
    <t>ADQUISICION DE EQUIPAMIENTO DE MEDICIÓN Y GEOLOCALIZACION PARA TAREAS FORESTALES, EN TODO EL PAÍS - PERÍODO 2026</t>
  </si>
  <si>
    <t>PROYECTO DE DESARROLLO DE SOFTWARE - SIMEL (SISTEMA DE MANIFIESTO EN LÍNEA DE ACUERDO A LA LEY 24,051, DEC N° 1/25) - PERIODO 2026</t>
  </si>
  <si>
    <t>ADQUISICIÓN DE EQUIPAMIENTO PARA LA OPTIMIZACIÓN DE LA GESTIÓN DE LOS RSU DE LOS BASURALES DE DISTINTOS MUNICIPIOS DE LA REPÚBLICA ARGENTINA - PERIODO 2026</t>
  </si>
  <si>
    <t>CIERRE DE BASURALES A CIELO ABIERTO Y CICATRIZACIÓN AMBIENTAL EN DISTINTOS MUNICIPIOS DEL PAÍS - PERIODO 2026</t>
  </si>
  <si>
    <t>TRANSFERENCIAS A CLUBES DE BARRIO Y PUEBLOS 2026</t>
  </si>
  <si>
    <t>TRANSFERENCIAS PARA REALIZACIÓN DE PROYECTOS PILOTOS DEL GEF 7 CIUDADES SOSTENIBLES - PERÍODO 2026</t>
  </si>
  <si>
    <t>ADQUISICIÓN DE HERRAMIENTAS INFÓRMATICAS PARA GOBIERNOS LOCALES – MODERNIZACIÓN MUNICIPAL 2026</t>
  </si>
  <si>
    <t>RENOVACIÓN Y ACTUALIZACIÓN DEL EQUIPAMIENTO DE REDES DEL DATACENTER DE ARSAT (BENAVÍDEZ)</t>
  </si>
  <si>
    <t>SEGUNDA ETAPA DE ADQUISICIÓN DE 20 SERVIDORES CON PLACAS GPU NVIDIA PARA SER APLICADOS A INTELIGENCIA ARTIFICIAL EN DATACENTER DE ARSAT</t>
  </si>
  <si>
    <t>ADQUISICIÓN DE DATACENTER MODULAR CON 10 RACKS DE ALTA DENSIDAD PARA ARSAT EN BENAVIDEZ</t>
  </si>
  <si>
    <t>RECAMBIO DE EQUIPAMIENTO DE INFRAESTRUCTURA ELECTROMECÁNICA (POR FIN DE VIDA ÚTIL) PARA EL DATACENTER DE ARSAT EN BENAVIDEZ</t>
  </si>
  <si>
    <t>ADQUISICIÓN LLAVE EN MANO DE EQUIPAMIENTO ELECTROMECÁNICO PARA ENCENDIDO DE SALA 4 Y 50% DE SALA COFRE DEL DATACENTER DE ARSAT BENAVIDEZ</t>
  </si>
  <si>
    <t>ADQUISICIÓN DE INFRAESTRUCTURA DE CIBERSEGURIDAD PARA BRINDAR SERVICIOS, MONITOREO Y ANALÍTICA DEL DATACENTER BENAVIDEZ Y REDES PROPIAS DE ARSAT</t>
  </si>
  <si>
    <t>ADQUISICIÓN DE PLATAFORMA PARA GESTIÓN Y ANÁLISIS DE DATOS EN TIEMPO REAL PARA ARSAT</t>
  </si>
  <si>
    <t>ADQUISICIÓN DE EQUIPAMIENTO ADMINISTRATIVO Y DE PERFECCIONAMIENTO PARA EL ÁREA DE CONDUCCIÓN Y ADMINISTRACIÓN (2026)</t>
  </si>
  <si>
    <t>REPOSICIÓN DE EQUIPAMIENTO INFORMÁTICO PARA LAS UNIDADES Y DEPENDENCIAS DEL SERVICIO PENITENCIARIO FEDERAL - AÑO 2026 -</t>
  </si>
  <si>
    <t>REPOSICIÓN DE EQUIPAMIENTO DE COMUNICACIÓN PARA LAS UNIDADES Y DEPENDENCIAS DEL SERVICIO PENITENCIARIO FEDERAL - AÑO 2026 -</t>
  </si>
  <si>
    <t>EQUIPAMIENTO BÁSICO DE OFICINA PARA LAS UNIDADES Y DEPENDENCIAS DEL SERVICIO PENITENCIARIO FEDERAL - AÑO 2026 -</t>
  </si>
  <si>
    <t>REPOSICIÓN DE HERRAMIENTAS Y EQUIPAMIENTO PARA MANTENIMIENTO DE LAS UNIDADES Y DEPENDENCIAS DEL SERVICIO PENITENCIARIO FEDERAL - AÑO 2026 -</t>
  </si>
  <si>
    <t>REPOSICIÓN DE EQUIPAMIENTO MÉDICO Y SANITARIO PARA LAS DISTINTAS UNIDADES DEL SERVICIO PENITENCIARIO FEDERAL - AÑO 2026 -</t>
  </si>
  <si>
    <t>ADQUISICIÓN DE EQUIPAMIENTO PARA MANTENIMIENTO DEL PARQUE AUTOMOTOR DEL SERVICIO PENITENCIARIO FEDERAL - AÑO 2026 -</t>
  </si>
  <si>
    <t>REPOSICIÓN DE ELECTRODOMÉSTICOS Y EQUIPAMIENTOS VARIOS DESTINADOS A LAS UNIDADES Y COMPLEJOS DEL SERVICIO PENITENCIARIO FEDERAL - AÑO 2026 -</t>
  </si>
  <si>
    <t>ADQUISICION DE EQUIPOS DE TRANSPORTE, TRACCION PARA LOS TALLERES PRODUCTIVOS DE LABORTERAPIA EN COMPLEJOS Y UNIDADES DEL SERVICIO PENITENCIARIO FEDERAL Y DE RODADOS PARA TRASLADOS DEL PERSONAL A EVENTOS, ACTOS Y COMISIONES - A NIVEL NACIONAL – 2026</t>
  </si>
  <si>
    <t>INCORPORACION DE EQUIPAMIENTO BASICO PARA OFICINAS DE LA SEDE CENTRAL Y LOS CONSEJOS DIRECTIVOS DELEGADOS, LOCALIZADAS EN COMPLEJOS Y UNIDADES DEL SERVICIO PENITENCIARIO FEDERAL - A NIVEL NACIONAL - 2026</t>
  </si>
  <si>
    <t>ADQUISICION DE EQUIPAMIENTO PARA TALLERES PRODUCTIVOS DE LABORTERAPIA EN COMPLEJOS Y UNIDADES DEL SERVICIO PENITENCIARIO FEDERAL - A NIVEL NACIONAL - 2026</t>
  </si>
  <si>
    <t>ADQUISICION DE SEMOVIENTES PARA TALLERES PRODUCTIVOS DE LABORTERAPIA EN COMPLEJOS Y UNIDADES DEL SERVICIO PENITENCIARIO FEDERAL - A NIVEL NACIONAL - 2026</t>
  </si>
  <si>
    <t>ADQUISICIÓN DE EQUIPAMIENTO DE SEGURIDAD ELECTRÓNICA PARA COMPLEJOS CARCELARIOS - AÑO 2026</t>
  </si>
  <si>
    <t>ADQUISICION DE VEHICULOS Y EQUIPOS PARA LA MEJORA DEL FUNCIONAMIENTO DEL SISTEMA DE BALIZAMIENTO Y LA SEGURIDAD NAUTICA.</t>
  </si>
  <si>
    <t>“REPOSICIÓN DE MOBILIARIO Y ADQUISICIÓN DE ELECTRODOMÉSTICOS, ENSERES Y HERRAMIENTAS PARA INCREMENTAR LA CAPACIDAD OPERATIVA DE LAS DEPENDENCIAS DEL ESTADO MAYOR CONJUNTO DE LAS FUERZAS ARMADAS PARA LA DEMANDA PRELIMINAR ESPECÍFICA 2026 - 2028”</t>
  </si>
  <si>
    <t>INCORPORACIÓN DE MATERIALES Y EQUIPOS DE LUCHA CONTRA EL FUEGO, PARA OPERACIONES MILITARES DE APOYO AL SERVICIO NACIONAL DE MANEJO DEL FUEGO (SNMF), EN EL TERRITORIO NACIONAL.</t>
  </si>
  <si>
    <t>REPOSICIÓN DE EQUIPAMIENTO GUARNICIONAL (PROG 16) (2026).</t>
  </si>
  <si>
    <t>REPOSICIÓN DE INSTRUMENTOS MUSICALES (PROG 16)-(2026).</t>
  </si>
  <si>
    <t>REPOSICIÓN DE EQUIPO BÁSICO DE OFICINA (2026).</t>
  </si>
  <si>
    <t>MODERNIZACIÓN DEL SISTEMA DE INGENIEROS EN LA REPUBLICA ARGENTINA</t>
  </si>
  <si>
    <t>INCORPORACIÓN DE CAMIONES TRACTORES PARA MATERIAL DE ARTILLERÍA ANTIAÉREA DEL EJÉRCITO ARGENTINO EN LA REPÚBLICA ARGENTINA.</t>
  </si>
  <si>
    <t>REPOSICIÓN DE EQUIPOS VARIOS PARA ALMACENAMIENTO Y ABASTECIMIENTO EN DEPÓSITOS DE LAS UNIDADES LOGÍSTICAS EN EL ÁMBITO NACIONAL-AÑO 2026.</t>
  </si>
  <si>
    <t>INCORPORACIÓN DE RADARES DE VIGILANCIA TERRESTRE EN LA REPUBLICA ARGENTINA</t>
  </si>
  <si>
    <t>INCORPORACIÓN DE SISTEMAS DE CIBERDEFENSA, REPUBLICA ARGENTINA</t>
  </si>
  <si>
    <t>REPOSICIÓN DE EQUIPAMIENTO PARA CAMPAÑA EN EL ÁMBITO NACIONAL-AÑO 2026</t>
  </si>
  <si>
    <t>REPOSICIÓN DE EQUIPAMIENTO PARA MONTAÑA, NIEVE Y ESQUÍ. AÑO 2026</t>
  </si>
  <si>
    <t>INCORPORACIÓN DE 72 VEHÍCULOS DE ARTILLERÍA PARA EQUIPAR A LOS GRUPOS DE ARTILLERÍA BLINDADA N° 1, 2, 9 Y 10 DEL EJÉRCITO ARGENTINO EN LA REPÚBLICA ARGENTINA.</t>
  </si>
  <si>
    <t>INCORPORACIÓN DE UNA FAMILIA DE VEHÍCULOS DE EXPLORACIÓN EN EL ÁMBITO NACIONAL.</t>
  </si>
  <si>
    <t>ADQUISICIÓN DE 266 ESCOPETAS SEMI AUTOMÁTICA PARA LOS REGIMIENTOS DE INFANTERÍA EN EL ÁMBITO NACIONAL.</t>
  </si>
  <si>
    <t>MODERNIZACIÓN DE 2.080 FUSILES DE ASALTO EN LOS REGIMIENTOS DE INFANTERÍA DE MONTAÑA Y DE MONTE EN EL ÁMBITO NACIONAL.</t>
  </si>
  <si>
    <t>ADQUISICIÓN DE 90 MORTEROS 120 MM PARA LOS REGIMIENTOS DE INFANTERÍA DE MONTE, MONTAÑA, AEROTRANSPORTADO Y LOS INSTITUTOS DE FORMACIÓN Y PERFECCIONAMIENTO.</t>
  </si>
  <si>
    <t>REPOSICIÓN DE CHALECOS BALÍSTICOS A EMPLEAR POR EL EJÉRCITO ARGENTINO-AÑO 2026.</t>
  </si>
  <si>
    <t>"ADQUISICIÓN DE SISTEMA DE COMANDO Y CONTROL TIPO C4ISR" PARA EL EJÉRCITO ARGENTINO EN EL ÁMBITO NACIONAL.</t>
  </si>
  <si>
    <t>INCORPORACIÓN DE UN SISTEMA AUTOMATIZADO DE TIRO PARA LA ARTILLERÍA DE CAMPAÑA (SATAC), REPUBLICA ARGENTINA</t>
  </si>
  <si>
    <t>ADQUISICIÓN DE EQUIPAMIENTO BÁSICO DE OFICINA PARA LA ARMADA ARGENTINA AÑO 2026.</t>
  </si>
  <si>
    <t>RECUPERAR EL SISTEMA DE TRANSPORTE DE GUARNICIÓN DE LA FUERZA AÉREA ARGENTINA EN EL TERRITORIO NACIONAL</t>
  </si>
  <si>
    <t>AMPLIACIÓN DE LA RED ARGENTINA DE MONITOREO SATELITAL CONTINUO (RAMSAC) Y EQUIPAMIENTO GEODÉSICO PARA ACTUALIZACIÓN DE LOS MARCOS DE REFERENCIA GEODÉSICOS EN SUS ASPECTOS PLANIMÉTRICOS, ALTIMÉTRICOS Y GRAVIMÉTRICOS PARA LA REPÚBLICA ARGENTINA (AÑO 2026)</t>
  </si>
  <si>
    <t>MODERNIZACIÓN Y FORTALECIMIENTO TECNOLÓGICO PARA LOS RELEVAMIENTOS AEROFOTOGRAMÉTRICOS SOBRE EL TERRITORIO NACIONAL DE LA REPÚBLICA ARGENTINA (AÑO 2026)</t>
  </si>
  <si>
    <t>ADQUISICIÓN DE ESTACIONES AUTOMÁTICAS DE REFERENCIA Y EQUIPOS, PARA MODERNIZACIÓN DE LA RED DE OBSERVACIÓN SINÓPTICA DEL SERVICIO METEOROLÓGICO NACIONAL, AÑO 2026</t>
  </si>
  <si>
    <t>ADQUISICIÓN DE INSTRUMENTAL PARA MODERNIZACIÓN DE LA RED DE OBSERVACIÓN SINÓPTICA DEL SERVICIO METEOROLÓGICO NACIONAL, AÑO 2026</t>
  </si>
  <si>
    <t>ADQUISICIÓN DE INSTRUMENTOS PARA LA AMPLIACIÓN Y RENOVACIÓN DE LA RED DE MONITOREO DE LA CAPA DE OZONO DEL SERVICIO METEOROLÓGICO NACIONAL, AÑO 2026</t>
  </si>
  <si>
    <t>ADQUISICIÓN DE EQUIPAMIENTO PARA AMPLIACIÓN, MODERNIZACIÓN Y FUNCIONAMIENTO DE LA RED DE MONITOREO DE GASES DE LA ATMÓSFERA DEL SERVICIO METEOROLÓGICO NACIONAL, AÑO 2026.</t>
  </si>
  <si>
    <t>ADQUISICIÓN DE INSTRUMENTOS DE MEDICIÓN DE RADIACIÓN SOLAR ULTRAVIOLETA PARA LA RED SOLARIMETRICA DEL SERVICIO METEOROLÓGICO NACIONAL. AÑO 2026</t>
  </si>
  <si>
    <t>ADQUISICIÓN DE EQUIPOS PARA EL MONITOREO DE AEROSOLES ATMOSFÉRICOS EN ESTACIONES DEL SMN, AÑO 2026.</t>
  </si>
  <si>
    <t>DESARROLLO DE INFRAESTRUCTURA DE CONSERVACIÓN EN RUTAS VARIAS (AÑO 2026)</t>
  </si>
  <si>
    <t>ADQUISICIÓN DE EQUIPAMIENTO AGROPECUARIO (SEMBRADORAS, TRACTORES, COSECHADORAS, ENTRE OTROS) PARA SU UTILIZACIÓN EN CENTROS REGIONALES Y ESTACIONES EXPERIMENTALES AGROPECUARIAS EN TODO EL TERRITORIO NACIONAL - AÑO 2026</t>
  </si>
  <si>
    <t>ADQUISICIÓN EQUIPAMIENTO PARA ACTIVIDADES DE INVESTIGACIÓN Y DESARROLLO EN CENTROS REGIONALES, ESTACIONES EXPERIMENTALES AGROPECUARIAS, CENTROS DE INVESTIGACIÓN E INSTITUTOS EN TODO EL PAÍS. AÑO 2026</t>
  </si>
  <si>
    <t>ADQUISICIÓN DE EQUIPAMIENTO INFORMÁTICO, DE COMUNICACIÓN Y EQUIPAMIENTO DE OFICINA PARA CENTROS REGIONALES, ESTACIONES EXPERIMENTALES AGROPECUARIAS, CENTROS E INSTITUTOS DE INVESTIGACIÓN EN TODO EL TERRITORIO NACIONAL - AÑO 2026</t>
  </si>
  <si>
    <t>ADQUISICIÓN DE EQUIPAMIENTO DESTINADO A GARANTIZAR LAS CONDICIONES DE HIGIENE Y SEGURIDAD LABORAL CONFORME NORMATIVA VIGENTE A NIVEL DE TODAS LAS UNIDADES DEL ORGANISMO. AÑO 2026</t>
  </si>
  <si>
    <t>ADQUISICIÓN DE EQUIPAMIENTO DE OFICINA COMO MOBILIARIO, LICENCIAS INFORMÁTICAS Y EQUIPOS DE COMPUTACIÓN DE ESCRITORIO Y PORTÁTIL PARA ANAC CENTRAL Y REGIONALES PARA EL AÑO 2026.</t>
  </si>
  <si>
    <t>ADQUISICIÓN DE EQUIPAMIENTO CONTRA INCENDIO Y DE EMERGENCIA, SISTEMA DE ALARMA Y DETECCIÓN DE INCENDIO ANAC CENTRAL Y LAS DISTINTAS DEPENDENCIAS DEL ORGANISMO AÑO 2026.</t>
  </si>
  <si>
    <t>ADQUISICIÓN DE EQUIPAMIENTO, HERRAMIENTAS Y EQUIPOS VARIOS PARA ATENDER NECESIDADES URGENTES EN LAS DISTINTAS DEPENDENCIAS DEL ORGANISMO PARA EL AÑO 2026.</t>
  </si>
  <si>
    <t>ADQUISICIÓN DE LICENCIAS PARA LA ADMINISTRACIÓN DE EQUIPOS DE SEGURIDAD PERIMETRAL Y BASES DE DATOS DE SISTEMAS AERONÁUTICOS ANAC CENTRAL Y SUS DEPENDENCIAS AÑO 2026</t>
  </si>
  <si>
    <t>ADQUISICIÓN DE PROGRAMAS DE COMPUTACIÓN: EJES DE COMUNICACIÓN - MONITOREO DE MEDIOS Y NOTICIAS PARA LA UNIDAD DE RELACIONES INSTITUCIONALES PARA EL AÑO 2026</t>
  </si>
  <si>
    <t>ADQUISICIÓN DE EQUIPO SANITARIO PARA LOS AEROPUERTOS DE TODO EL PAÍS EN EL AÑO 2026</t>
  </si>
  <si>
    <t>ADQUISICIÓN DE EQUIPAMIENTO DE COMUNICACIONES NECESARIO PARA ASEGURAR UNA VIGILANCIA CONTINUA EFICIENTE SOBRE LOS SERVICIOS DE NAVEGACIÓN AÉREA AÑO 2026.</t>
  </si>
  <si>
    <t>ADQUISICIÓN DE MAQUINARIA Y EQUIPO DE PRODUCCIÓN PARA LOS AEROPUERTOS DE TODO EL PAÍS EN EL AÑO 2026</t>
  </si>
  <si>
    <t>ADQUISICIÓN DE AUTOBOMBAS Y AMBULANCIAS PARA AEROPUERTOS DEL TODO PAÍS EN EL AÑO 2026</t>
  </si>
  <si>
    <t>ADQUISICIÓN DE EQUIPO DE COMUNICACIÓN Y SEÑALAMIENTO PARA MEJORAR EL SERVICIO CONTRA INCENDIOS Y LA COMUNICACIÓN EN LOS AEROPUERTOS DEL PAÍS EN EL AÑO 2026.</t>
  </si>
  <si>
    <t>ADQUISICIÓN DE HERRAMIENTAS MAYORES Y REPUESTOS PARA LOS AEROPUERTOS DE TODO EL PAÍS EN EL AÑO 2026</t>
  </si>
  <si>
    <t>ADQUISICIÓN DE MANUALES Y BIBLIOGRAFÍA NECESARIA PARA DAR CUMPLIMIENTO A LA NORMATIVA VIGENTE, LIBROS Y PERIÓDICOS PARA LA REPRESENTACIÓN ARGENTINA EN LA OACI AÑO 2026.</t>
  </si>
  <si>
    <t>ADQUISICIÓN EQUIPAMIENTO MÉDICO RADIOLÓGICO PARA DIGITALIZACIÓN DE SERVICIOS DE DIAGNÓSTICO POR IMÁGENES DE ESTABLECIMIENTOS DE MEDIANA Y ALTA COMPLEJIDAD - AÑO 2026</t>
  </si>
  <si>
    <t>ADQUISICIÓN DE EQUIPAMIENTO MÉDICO PARA LA DIGITALIZACIÓN DE LOS SERVICIOS DE DIAGNÓSTICO POR IMÁGENES DE ESTABLECIMIENTOS DE BAJA COMPLEJIDAD – NIVEL NACIONAL – AÑO 2026</t>
  </si>
  <si>
    <t>ADQUISICIÓN DE EQUIPAMIENTO DE DIGITALIZACIÓN DE SERVICIOS PARA MODERNIZACIÓN DEL ALMACENAMIENTO Y GESTIÓN DE IMÁGENES E INFORMACIÓN MÉDICA DE ESTABLECIMIENTOS DE MEDIANA Y ALTA COMPLEJIDAD A NIVEL NACIONAL – AÑO 2026</t>
  </si>
  <si>
    <t>ADQUISICIÓN DE EQUIPAMIENTO DE ELECTROMEDICINA, PARA INCREMENTAR LA PROCURACION DE ORGANOS Y TEJIDOS, EN TODO EL PAIS. AÑO 2026.</t>
  </si>
  <si>
    <t>ADQUISICIÓN DE EQUIPAMIENTO SANITARIO Y DE LABORATORIO, PARA INCREMENTAR EL ESTUDIO DE MUESTRAS DE DONANTES, EN TODO EL PAIS. AÑO 2026.</t>
  </si>
  <si>
    <t>ADQUISICIÓN DE EQUIPAMIENTO INFORMATICO, PARA EL FUNCIONAMIENTO DEL SISTEMA NACIONAL DE TRASPLANTES (SINTRA), EN TODO EL PAIS. AÑO 2026.</t>
  </si>
  <si>
    <t>2026 - TRANSFERENCIAS DE CAPITAL A MUTUALES - CABA Y BA</t>
  </si>
  <si>
    <t>2026 - ZONA 1 (NEA) - TRANSFERENCIAS DE CAPITAL A COOPERATIVAS Y MUTUALES - CHACO, FORMOSA, ENTRE RÍOS, MISIONES Y CORRIENTES.</t>
  </si>
  <si>
    <t>2026 - ZONA 2 (NOA) - TRANSFERENCIAS DE CAPITAL A COOPERATIVAS Y MUTUALES - SANTIAGO DEL ESTÉREO, SALTA, JUJUY Y TUCUMÁN</t>
  </si>
  <si>
    <t>2026 - ZONA 3 (CUYO) - TRANSFERENCIAS DE CAPITAL A COOPERATIVAS Y MUTUALES - LA RIOJA, CATAMARCA, SAN JUAN, SAN LUIS Y MENDOZA.</t>
  </si>
  <si>
    <t>2026 - ZONA 4 (CENTRO) - TRANSFERENCIAS DE CAPITAL A COOPERATIVAS Y MUTUALES - CÓRDOBA Y SANTA FE.</t>
  </si>
  <si>
    <t>2026 - ZONA 6 (PATAGONIA) - TRANSFERENCIAS DE CAPITAL A COOPERATIVAS Y MUTUALES - CHUBUT, LA PAMPA, NEUQUÉN, RIO NEGRO, SANTA CRUZ Y TIERRA DEL FUEGO.</t>
  </si>
  <si>
    <t>EQUIPAMIENTO DE JUEGOS DE PATIO PARA INSTITUCIONES DE EDUCACIÓN INICIAL EN ZONAS VULNERADAS PRINI II (BID 5585/OC-AR)</t>
  </si>
  <si>
    <t>ADQUISICIÓN DE EQUIPAMIENTO INFORMÁTICO PARA LA INTEROPERABILIDAD DE LOS SISTEMAS DE INFORMACIÓN Y EVALUACIÓN EDUCATIVA EN TODO EL PAÍS (CAF 11545 "VUELTA AL AULA")</t>
  </si>
  <si>
    <t>NO BAPIN 1</t>
  </si>
  <si>
    <t>TRANSFERENCIA DE CAPITAL PARA RADIO Y TELEVISIÓN ARGENTINA SOCIEDAD DEL ESTADO (RTA) - AÑO 2026</t>
  </si>
  <si>
    <t>TRANSFERENCIAS A NUCLEOELÉCTRICA ARGENTINA SA PARA FINANCIAR PROYECTOS BAJO SU ÓRBITA. 2026</t>
  </si>
  <si>
    <t>TRANSFERENCIA DE CAPITAL A FABRICACIONES MILITARES (2026)</t>
  </si>
  <si>
    <t>TRANSFERENCIA DE CAPITAL A TANDANOR (2026)</t>
  </si>
  <si>
    <t>TRANSFERENCIAS A FASE 2026</t>
  </si>
  <si>
    <t>TRANSFERENCIAS A BCYL 2026</t>
  </si>
  <si>
    <t>TRANSFERENCIAS A ADIF 2026</t>
  </si>
  <si>
    <t>VEHÍCULOS PARA LA DIRECCIÓN NACIONAL DE MIGRACIONES</t>
  </si>
  <si>
    <t>ADQUISICIÓN DE EQUIPAMIENTO PARA DATACENTER PRINCIPAL Y SUBSISTEMAS EN PASOS FRONTERIZOS.</t>
  </si>
  <si>
    <t>PANELES SOLARES PARA LOS PASOS FRONTERIZOS DE LA DIRECCIÓN NACIONAL DE MIGRACIONES</t>
  </si>
  <si>
    <t>ADQUISICIÓN TERMINALES DE AUTOGESTIÓN Y PUERTAS AUTOMATIZADAS PARA CONTROL MIGRATORIO.</t>
  </si>
  <si>
    <t>EQUIPAMIENTO BÁSICO DE OFICINA 2026</t>
  </si>
  <si>
    <t>ADQUISICIÓN DE GRUPOS ELECTRÓGENOS PARA PASOS TERRESTRES Y PUERTOS DE LA DIRECCIÓN NOCIONAL DE MIGRACIONES.</t>
  </si>
  <si>
    <t>ADQUISICIÓN DE LICENCIAS PARA SERVICIOS DE PROTECCIÓN CONTRA AMENAZAS EN REDES INSTITUCIONALES</t>
  </si>
  <si>
    <t>MODULOS HABITACIONALES PARA LOS PASOS FRONTERIZOS DE TRIANA, PINO HACHADO, VERGARA Y CARDENAL SAMORE.</t>
  </si>
  <si>
    <t>ADQUISICIÓN DE ESTACIONES METEOROLÓGICAS, EN MENDOZA, JUJUY Y BUENOS AIRES - PERÍODO 2026</t>
  </si>
  <si>
    <t>ADQUISICIÓN DE EQUIPOS DE RIEGO PARA ADAPTAR LAS PRÁCTICAS DE PRODUCCIÓN DE SECTORES PRIORITARIOS EN MENDOZA, JUJUY Y BUENOS AIRES - PERÍODO 2026</t>
  </si>
  <si>
    <t>ADQUISICIÓN DE EQUIPAMIENTO PARA MANEJO DE FAUNA EN SANTA FE, CHACO Y MISIONES - PERÍODO 2026</t>
  </si>
  <si>
    <t>ADQUISICIÓN DE EQUIPAMIENTO OCEANOGRÁFICO EN ÁREAS MARINO COSTERAS DE TIERRA DEL FUEGO Y RÍO NEGRO - PERÍODO 2026</t>
  </si>
  <si>
    <t>ADQUISICIÓN DE ELEMENTOS PARA ARMADO DE VIVERO EN SANTA FE, CHACO Y MISIONES - PERÍODO 2026</t>
  </si>
  <si>
    <t>ADQUISICIÓN DE PANELES SOLARES EN PICS, PARA DISTINTAS PROVINCIAS - PERÍODO 2026</t>
  </si>
  <si>
    <t>ADQUISICIÓN DE TANQUES DE 1000 LITROS, PARA DISTINTAS PROVINCIAS - PERÍODO 2026</t>
  </si>
  <si>
    <t>ADQUISICIÓN DE BEBEDEROS, PARA DISTINTAS PROVINCIAS - PERÍODO 2026</t>
  </si>
  <si>
    <t>ADQUISICIÓN DE KIT FOTOVOLTAICO, PARA DISTINTAS PROVINCIAS - PERÍODO 2026</t>
  </si>
  <si>
    <t>ADQUISICIÓN DE KIT HUERTA, PARA DISTINTAS PROVINCIAS - PERÍODO 2026</t>
  </si>
  <si>
    <t>INCORPORACIÓN DE UN SISTEMA INTEGRAL DE SEGURIDAD Y DEFENSA MILITAR PARA INCREMENTAR LA CAPACIDAD DE PROTECCIÓN DEL SISTEMA AÉREO F-16 EN EL ÁREA MATERIAL RIO IV, CÓRDOBA Y LA VI BRIGADA AÉREA, TANDIL</t>
  </si>
  <si>
    <t>ADQUISICIÓN DE INSTRUMENTOS MAGNETOMETRICOS PARA LOS OBSERVATORIOS MAGNÉTICOS DEL SMN, EN, JUJUY, CORDOBA, RIO NEGRO, MENDOZA, BUENOS AIRES, TIERRA DEL FUEGO Y ANTÁRTIDA ARGENTINA, AÑO 2026.</t>
  </si>
  <si>
    <t>CONSTRUCCIÓN DE CERCOS - RAMAL CONSTITUCIÓN - LA PLATA DE LA LÍNEA GRAL. ROCA</t>
  </si>
  <si>
    <t>TRANSFERENCIAS DEL TESORO NACIONAL (J91) - AGUA Y SANEAMIENTOS ARGENTINOS S.A. (AYSA) - 2026</t>
  </si>
  <si>
    <t>TRANSFERENCIAS PARA SERVICIOS DE DEUDA - OBLIGACIONES NEGOCIABLES - AGUA Y SANEAMIENTOS ARGENTINOS S.A. (AYSA) - 2026</t>
  </si>
  <si>
    <t>TRANSFERENCIAS A SOFSE 2026</t>
  </si>
  <si>
    <t>OBRAS DE MANTENIMIENTO EN DISTRITO CATAMARCA (AÑO 2026)</t>
  </si>
  <si>
    <t>REPAVIMENTACIÓN DE CALZADA CON RECONSTRUCCIÓN Y PAVIMENTACIÓN DE BANQUINAS, RN N°38, LÍMITE LA RIOJA/CATAMARCA - RIO ONGOLI, KM 506,02 - KM 570,24, PROVINCIA DE CATAMARCA</t>
  </si>
  <si>
    <t>OBRAS DE SEGURIDAD EN DISTRITO CATAMARCA (AÑO 2026)</t>
  </si>
  <si>
    <t>MANTENIMIENTO Y REPARACIÓN DE OBRAS DE ARTE EN DISTRITO CATAMARCA (AÑO 2026)</t>
  </si>
  <si>
    <t>ANEXO III - PROYECTOS POR PROVINCIA EN EL PLAN NACIONAL DE INVERSIONES PÚBLICAS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</si>
</sst>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sz val="11"/>
      <color theme="1"/>
      <name val="GothamBook"/>
      <family val="3"/>
    </font>
    <font>
      <sz val="10"/>
      <color theme="1"/>
      <name val="GothamBook"/>
      <family val="3"/>
    </font>
    <font>
      <b/>
      <sz val="11"/>
      <color theme="4" tint="-0.499984740745262"/>
      <name val="GothamBook"/>
      <family val="3"/>
    </font>
    <font>
      <sz val="11"/>
      <color theme="1"/>
      <name val="Raleway"/>
      <family val="2"/>
    </font>
    <font>
      <b/>
      <sz val="9"/>
      <color theme="0"/>
      <name val="GothamBold"/>
      <family val="3"/>
    </font>
    <font>
      <sz val="9"/>
      <color theme="1"/>
      <name val="GothamBook"/>
      <family val="3"/>
    </font>
    <font>
      <b/>
      <sz val="9"/>
      <color theme="1"/>
      <name val="GothamBook"/>
      <family val="3"/>
    </font>
    <font>
      <b/>
      <sz val="9"/>
      <color theme="2" tint="-0.749992370372631"/>
      <name val="GothamBook"/>
      <family val="3"/>
    </font>
    <font>
      <sz val="9"/>
      <color rgb="FF3A3838"/>
      <name val="GothamBook"/>
      <family val="3"/>
    </font>
    <font>
      <b/>
      <sz val="10"/>
      <name val="GothamBook"/>
      <family val="3"/>
    </font>
    <font>
      <b/>
      <sz val="11"/>
      <name val="GothamBook"/>
      <family val="3"/>
    </font>
    <font>
      <sz val="11"/>
      <name val="GothamBook"/>
      <family val="3"/>
    </font>
    <font>
      <b/>
      <sz val="9"/>
      <color rgb="FF3A3838"/>
      <name val="GothamBook"/>
      <family val="3"/>
    </font>
  </fonts>
  <fills count="6">
    <fill>
      <patternFill patternType="none"/>
    </fill>
    <fill>
      <patternFill patternType="gray125"/>
    </fill>
    <fill>
      <patternFill patternType="solid">
        <fgColor theme="8" tint="-0.249977111117893"/>
        <bgColor theme="4" tint="0.79998168889431442"/>
      </patternFill>
    </fill>
    <fill>
      <patternFill patternType="solid">
        <fgColor theme="8" tint="0.79998168889431442"/>
        <bgColor indexed="64"/>
      </patternFill>
    </fill>
    <fill>
      <patternFill patternType="solid">
        <fgColor rgb="FFF2F2F2"/>
        <bgColor indexed="64"/>
      </patternFill>
    </fill>
    <fill>
      <patternFill patternType="solid">
        <fgColor rgb="FFDDEBF7"/>
        <bgColor indexed="64"/>
      </patternFill>
    </fill>
  </fills>
  <borders count="11">
    <border>
      <left/>
      <right/>
      <top/>
      <bottom/>
      <diagonal/>
    </border>
    <border>
      <left/>
      <right/>
      <top/>
      <bottom style="thin">
        <color theme="4"/>
      </bottom>
      <diagonal/>
    </border>
    <border>
      <left style="thick">
        <color theme="0"/>
      </left>
      <right style="medium">
        <color theme="0"/>
      </right>
      <top style="thick">
        <color theme="0"/>
      </top>
      <bottom style="medium">
        <color theme="0"/>
      </bottom>
      <diagonal/>
    </border>
    <border>
      <left style="medium">
        <color theme="0"/>
      </left>
      <right style="medium">
        <color theme="0"/>
      </right>
      <top style="thick">
        <color theme="0"/>
      </top>
      <bottom style="medium">
        <color theme="0"/>
      </bottom>
      <diagonal/>
    </border>
    <border>
      <left style="medium">
        <color theme="0"/>
      </left>
      <right style="thick">
        <color theme="0"/>
      </right>
      <top style="thick">
        <color theme="0"/>
      </top>
      <bottom style="medium">
        <color theme="0"/>
      </bottom>
      <diagonal/>
    </border>
    <border>
      <left style="thick">
        <color theme="0"/>
      </left>
      <right style="medium">
        <color theme="0"/>
      </right>
      <top style="medium">
        <color theme="0"/>
      </top>
      <bottom style="thick">
        <color theme="0"/>
      </bottom>
      <diagonal/>
    </border>
    <border>
      <left style="medium">
        <color theme="0"/>
      </left>
      <right style="medium">
        <color theme="0"/>
      </right>
      <top style="medium">
        <color theme="0"/>
      </top>
      <bottom style="thick">
        <color theme="0"/>
      </bottom>
      <diagonal/>
    </border>
    <border>
      <left style="medium">
        <color theme="0"/>
      </left>
      <right style="thick">
        <color theme="0"/>
      </right>
      <top style="medium">
        <color theme="0"/>
      </top>
      <bottom style="thick">
        <color theme="0"/>
      </bottom>
      <diagonal/>
    </border>
    <border>
      <left/>
      <right/>
      <top style="thick">
        <color theme="0"/>
      </top>
      <bottom/>
      <diagonal/>
    </border>
    <border>
      <left/>
      <right/>
      <top/>
      <bottom style="dotted">
        <color theme="1"/>
      </bottom>
      <diagonal/>
    </border>
    <border>
      <left/>
      <right/>
      <top style="dotted">
        <color theme="1"/>
      </top>
      <bottom style="dotted">
        <color theme="1"/>
      </bottom>
      <diagonal/>
    </border>
  </borders>
  <cellStyleXfs count="2">
    <xf numFmtId="0" fontId="0" fillId="0" borderId="0"/>
    <xf numFmtId="0" fontId="4" fillId="0" borderId="0"/>
  </cellStyleXfs>
  <cellXfs count="37">
    <xf numFmtId="0" fontId="0" fillId="0" borderId="0" xfId="0"/>
    <xf numFmtId="0" fontId="1" fillId="0" borderId="0" xfId="0" applyFont="1"/>
    <xf numFmtId="0" fontId="2" fillId="0" borderId="0" xfId="0" applyFont="1"/>
    <xf numFmtId="3" fontId="2" fillId="0" borderId="0" xfId="0" applyNumberFormat="1" applyFont="1"/>
    <xf numFmtId="0" fontId="1" fillId="0" borderId="0" xfId="0" applyFont="1" applyAlignment="1">
      <alignment wrapText="1"/>
    </xf>
    <xf numFmtId="0" fontId="3" fillId="0" borderId="1" xfId="0" applyFont="1" applyBorder="1" applyAlignment="1">
      <alignment horizontal="centerContinuous" wrapText="1"/>
    </xf>
    <xf numFmtId="4" fontId="5" fillId="2" borderId="5" xfId="1" applyNumberFormat="1" applyFont="1" applyFill="1" applyBorder="1" applyAlignment="1">
      <alignment horizontal="center" vertical="center" wrapText="1"/>
    </xf>
    <xf numFmtId="4" fontId="5" fillId="2" borderId="6" xfId="1" applyNumberFormat="1" applyFont="1" applyFill="1" applyBorder="1" applyAlignment="1">
      <alignment horizontal="center" vertical="center" wrapText="1"/>
    </xf>
    <xf numFmtId="4" fontId="5" fillId="2" borderId="7" xfId="1" applyNumberFormat="1" applyFont="1" applyFill="1" applyBorder="1" applyAlignment="1">
      <alignment horizontal="center" vertical="center" wrapText="1"/>
    </xf>
    <xf numFmtId="0" fontId="6" fillId="0" borderId="0" xfId="0" applyFont="1" applyAlignment="1">
      <alignment wrapText="1"/>
    </xf>
    <xf numFmtId="4" fontId="9" fillId="4" borderId="0" xfId="1" applyNumberFormat="1" applyFont="1" applyFill="1" applyAlignment="1">
      <alignment vertical="center"/>
    </xf>
    <xf numFmtId="3" fontId="9" fillId="4" borderId="0" xfId="1" applyNumberFormat="1" applyFont="1" applyFill="1" applyAlignment="1">
      <alignment vertical="center"/>
    </xf>
    <xf numFmtId="4" fontId="9" fillId="4" borderId="0" xfId="1" applyNumberFormat="1" applyFont="1" applyFill="1" applyAlignment="1">
      <alignment vertical="center" wrapText="1"/>
    </xf>
    <xf numFmtId="4" fontId="8" fillId="3" borderId="8" xfId="1" applyNumberFormat="1" applyFont="1" applyFill="1" applyBorder="1" applyAlignment="1">
      <alignment horizontal="left" vertical="center" indent="1"/>
    </xf>
    <xf numFmtId="0" fontId="6" fillId="4" borderId="9" xfId="0" applyFont="1" applyFill="1" applyBorder="1" applyAlignment="1">
      <alignment horizontal="center" vertical="center" wrapText="1"/>
    </xf>
    <xf numFmtId="0" fontId="6" fillId="4" borderId="9" xfId="0" applyFont="1" applyFill="1" applyBorder="1" applyAlignment="1">
      <alignment vertical="center" wrapText="1"/>
    </xf>
    <xf numFmtId="3" fontId="6" fillId="4" borderId="9" xfId="0" applyNumberFormat="1" applyFont="1" applyFill="1" applyBorder="1" applyAlignment="1">
      <alignment vertical="center" wrapText="1"/>
    </xf>
    <xf numFmtId="0" fontId="6" fillId="4" borderId="10" xfId="0" applyFont="1" applyFill="1" applyBorder="1" applyAlignment="1">
      <alignment horizontal="center" vertical="center" wrapText="1"/>
    </xf>
    <xf numFmtId="0" fontId="6" fillId="4" borderId="10" xfId="0" applyFont="1" applyFill="1" applyBorder="1" applyAlignment="1">
      <alignment vertical="center" wrapText="1"/>
    </xf>
    <xf numFmtId="3" fontId="6" fillId="4" borderId="10" xfId="0" applyNumberFormat="1" applyFont="1" applyFill="1" applyBorder="1" applyAlignment="1">
      <alignment vertical="center" wrapText="1"/>
    </xf>
    <xf numFmtId="3" fontId="7" fillId="5" borderId="9" xfId="0" applyNumberFormat="1" applyFont="1" applyFill="1" applyBorder="1" applyAlignment="1">
      <alignment vertical="center" wrapText="1"/>
    </xf>
    <xf numFmtId="0" fontId="10" fillId="0" borderId="0" xfId="0" applyFont="1" applyAlignment="1">
      <alignment horizontal="left" vertical="center"/>
    </xf>
    <xf numFmtId="0" fontId="11" fillId="0" borderId="0" xfId="0" applyFont="1" applyAlignment="1">
      <alignment horizontal="left" vertical="center"/>
    </xf>
    <xf numFmtId="0" fontId="12" fillId="0" borderId="0" xfId="0" applyFont="1"/>
    <xf numFmtId="0" fontId="11" fillId="0" borderId="1" xfId="0" applyFont="1" applyBorder="1" applyAlignment="1">
      <alignment horizontal="centerContinuous" wrapText="1"/>
    </xf>
    <xf numFmtId="0" fontId="12" fillId="0" borderId="0" xfId="0" applyFont="1" applyAlignment="1">
      <alignment wrapText="1"/>
    </xf>
    <xf numFmtId="3" fontId="5" fillId="2" borderId="6" xfId="1" applyNumberFormat="1" applyFont="1" applyFill="1" applyBorder="1" applyAlignment="1">
      <alignment horizontal="right" vertical="center" wrapText="1"/>
    </xf>
    <xf numFmtId="3" fontId="13" fillId="4" borderId="0" xfId="1" applyNumberFormat="1" applyFont="1" applyFill="1" applyAlignment="1">
      <alignment vertical="center"/>
    </xf>
    <xf numFmtId="3" fontId="7" fillId="5" borderId="0" xfId="0" applyNumberFormat="1" applyFont="1" applyFill="1" applyAlignment="1">
      <alignment vertical="center" wrapText="1"/>
    </xf>
    <xf numFmtId="4" fontId="5" fillId="2" borderId="2" xfId="1" applyNumberFormat="1" applyFont="1" applyFill="1" applyBorder="1" applyAlignment="1">
      <alignment horizontal="center" vertical="center"/>
    </xf>
    <xf numFmtId="4" fontId="5" fillId="2" borderId="5" xfId="1" applyNumberFormat="1" applyFont="1" applyFill="1" applyBorder="1" applyAlignment="1">
      <alignment horizontal="center" vertical="center"/>
    </xf>
    <xf numFmtId="4" fontId="5" fillId="2" borderId="3" xfId="1" applyNumberFormat="1" applyFont="1" applyFill="1" applyBorder="1" applyAlignment="1">
      <alignment horizontal="center" vertical="center"/>
    </xf>
    <xf numFmtId="4" fontId="5" fillId="2" borderId="4" xfId="1" applyNumberFormat="1" applyFont="1" applyFill="1" applyBorder="1" applyAlignment="1">
      <alignment horizontal="center" vertical="center"/>
    </xf>
    <xf numFmtId="4" fontId="5" fillId="2" borderId="3" xfId="1" applyNumberFormat="1" applyFont="1" applyFill="1" applyBorder="1" applyAlignment="1">
      <alignment horizontal="center" vertical="center" wrapText="1"/>
    </xf>
    <xf numFmtId="4" fontId="5" fillId="2" borderId="4" xfId="1" applyNumberFormat="1" applyFont="1" applyFill="1" applyBorder="1" applyAlignment="1">
      <alignment horizontal="center" vertical="center" wrapText="1"/>
    </xf>
    <xf numFmtId="4" fontId="5" fillId="2" borderId="2" xfId="1" applyNumberFormat="1" applyFont="1" applyFill="1" applyBorder="1" applyAlignment="1">
      <alignment horizontal="center" vertical="center" wrapText="1"/>
    </xf>
    <xf numFmtId="4" fontId="5" fillId="2" borderId="6" xfId="1" applyNumberFormat="1" applyFont="1" applyFill="1" applyBorder="1" applyAlignment="1">
      <alignment horizontal="center" vertical="center" wrapText="1"/>
    </xf>
  </cellXfs>
  <cellStyles count="2">
    <cellStyle name="Normal" xfId="0" builtinId="0"/>
    <cellStyle name="Normal 2" xfId="1" xr:uid="{00000000-0005-0000-0000-000001000000}"/>
  </cellStyles>
  <dxfs count="0"/>
  <tableStyles count="0" defaultTableStyle="TableStyleMedium2" defaultPivotStyle="PivotStyleLight16"/>
  <colors>
    <mruColors>
      <color rgb="FFDDEBF7"/>
      <color rgb="FFF2F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 Id="rId8" Type="http://schemas.openxmlformats.org/officeDocument/2006/relationships/worksheet" Target="worksheets/sheet8.xml"/></Relationships>
</file>

<file path=xl/drawings/drawing1.xml><?xml version="1.0" encoding="utf-8"?>
<xdr:wsDr xmlns:xdr="http://schemas.openxmlformats.org/drawingml/2006/spreadsheetDrawing" xmlns:a="http://schemas.openxmlformats.org/drawingml/2006/main">
  <xdr:twoCellAnchor>
    <xdr:from>
      <xdr:col>9</xdr:col>
      <xdr:colOff>403412</xdr:colOff>
      <xdr:row>4</xdr:row>
      <xdr:rowOff>56030</xdr:rowOff>
    </xdr:from>
    <xdr:to>
      <xdr:col>9</xdr:col>
      <xdr:colOff>403412</xdr:colOff>
      <xdr:row>4</xdr:row>
      <xdr:rowOff>272030</xdr:rowOff>
    </xdr:to>
    <xdr:cxnSp macro="">
      <xdr:nvCxnSpPr>
        <xdr:cNvPr id="2" name="Conector recto de flecha 1">
          <a:extLst>
            <a:ext uri="{FF2B5EF4-FFF2-40B4-BE49-F238E27FC236}">
              <a16:creationId xmlns:a16="http://schemas.microsoft.com/office/drawing/2014/main" id="{00000000-0008-0000-0100-000002000000}"/>
            </a:ext>
          </a:extLst>
        </xdr:cNvPr>
        <xdr:cNvCxnSpPr/>
      </xdr:nvCxnSpPr>
      <xdr:spPr>
        <a:xfrm>
          <a:off x="17367437" y="1084730"/>
          <a:ext cx="0" cy="21600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403412</xdr:colOff>
      <xdr:row>4</xdr:row>
      <xdr:rowOff>56030</xdr:rowOff>
    </xdr:from>
    <xdr:to>
      <xdr:col>9</xdr:col>
      <xdr:colOff>403412</xdr:colOff>
      <xdr:row>4</xdr:row>
      <xdr:rowOff>272030</xdr:rowOff>
    </xdr:to>
    <xdr:cxnSp macro="">
      <xdr:nvCxnSpPr>
        <xdr:cNvPr id="3" name="Conector recto de flecha 2">
          <a:extLst>
            <a:ext uri="{FF2B5EF4-FFF2-40B4-BE49-F238E27FC236}">
              <a16:creationId xmlns:a16="http://schemas.microsoft.com/office/drawing/2014/main" id="{00000000-0008-0000-0100-000003000000}"/>
            </a:ext>
          </a:extLst>
        </xdr:cNvPr>
        <xdr:cNvCxnSpPr/>
      </xdr:nvCxnSpPr>
      <xdr:spPr>
        <a:xfrm>
          <a:off x="17605562" y="932330"/>
          <a:ext cx="0" cy="21600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drawings/drawing10.xml><?xml version="1.0" encoding="utf-8"?>
<xdr:wsDr xmlns:xdr="http://schemas.openxmlformats.org/drawingml/2006/spreadsheetDrawing" xmlns:a="http://schemas.openxmlformats.org/drawingml/2006/main">
  <xdr:twoCellAnchor>
    <xdr:from>
      <xdr:col>9</xdr:col>
      <xdr:colOff>403412</xdr:colOff>
      <xdr:row>4</xdr:row>
      <xdr:rowOff>56030</xdr:rowOff>
    </xdr:from>
    <xdr:to>
      <xdr:col>9</xdr:col>
      <xdr:colOff>403412</xdr:colOff>
      <xdr:row>4</xdr:row>
      <xdr:rowOff>272030</xdr:rowOff>
    </xdr:to>
    <xdr:cxnSp macro="">
      <xdr:nvCxnSpPr>
        <xdr:cNvPr id="2" name="Conector recto de flecha 1">
          <a:extLst>
            <a:ext uri="{FF2B5EF4-FFF2-40B4-BE49-F238E27FC236}">
              <a16:creationId xmlns:a16="http://schemas.microsoft.com/office/drawing/2014/main" id="{00000000-0008-0000-0A00-000002000000}"/>
            </a:ext>
          </a:extLst>
        </xdr:cNvPr>
        <xdr:cNvCxnSpPr/>
      </xdr:nvCxnSpPr>
      <xdr:spPr>
        <a:xfrm>
          <a:off x="17367437" y="1084730"/>
          <a:ext cx="0" cy="21600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403412</xdr:colOff>
      <xdr:row>4</xdr:row>
      <xdr:rowOff>56030</xdr:rowOff>
    </xdr:from>
    <xdr:to>
      <xdr:col>9</xdr:col>
      <xdr:colOff>403412</xdr:colOff>
      <xdr:row>4</xdr:row>
      <xdr:rowOff>272030</xdr:rowOff>
    </xdr:to>
    <xdr:cxnSp macro="">
      <xdr:nvCxnSpPr>
        <xdr:cNvPr id="3" name="Conector recto de flecha 2">
          <a:extLst>
            <a:ext uri="{FF2B5EF4-FFF2-40B4-BE49-F238E27FC236}">
              <a16:creationId xmlns:a16="http://schemas.microsoft.com/office/drawing/2014/main" id="{00000000-0008-0000-0A00-000003000000}"/>
            </a:ext>
          </a:extLst>
        </xdr:cNvPr>
        <xdr:cNvCxnSpPr/>
      </xdr:nvCxnSpPr>
      <xdr:spPr>
        <a:xfrm>
          <a:off x="17605562" y="951380"/>
          <a:ext cx="0" cy="21600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403412</xdr:colOff>
      <xdr:row>4</xdr:row>
      <xdr:rowOff>56030</xdr:rowOff>
    </xdr:from>
    <xdr:to>
      <xdr:col>9</xdr:col>
      <xdr:colOff>403412</xdr:colOff>
      <xdr:row>4</xdr:row>
      <xdr:rowOff>272030</xdr:rowOff>
    </xdr:to>
    <xdr:cxnSp macro="">
      <xdr:nvCxnSpPr>
        <xdr:cNvPr id="4" name="Conector recto de flecha 3">
          <a:extLst>
            <a:ext uri="{FF2B5EF4-FFF2-40B4-BE49-F238E27FC236}">
              <a16:creationId xmlns:a16="http://schemas.microsoft.com/office/drawing/2014/main" id="{00000000-0008-0000-0A00-000004000000}"/>
            </a:ext>
          </a:extLst>
        </xdr:cNvPr>
        <xdr:cNvCxnSpPr/>
      </xdr:nvCxnSpPr>
      <xdr:spPr>
        <a:xfrm>
          <a:off x="17605562" y="951380"/>
          <a:ext cx="0" cy="21600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403412</xdr:colOff>
      <xdr:row>4</xdr:row>
      <xdr:rowOff>56030</xdr:rowOff>
    </xdr:from>
    <xdr:to>
      <xdr:col>9</xdr:col>
      <xdr:colOff>403412</xdr:colOff>
      <xdr:row>4</xdr:row>
      <xdr:rowOff>272030</xdr:rowOff>
    </xdr:to>
    <xdr:cxnSp macro="">
      <xdr:nvCxnSpPr>
        <xdr:cNvPr id="5" name="Conector recto de flecha 4">
          <a:extLst>
            <a:ext uri="{FF2B5EF4-FFF2-40B4-BE49-F238E27FC236}">
              <a16:creationId xmlns:a16="http://schemas.microsoft.com/office/drawing/2014/main" id="{00000000-0008-0000-0A00-000005000000}"/>
            </a:ext>
          </a:extLst>
        </xdr:cNvPr>
        <xdr:cNvCxnSpPr/>
      </xdr:nvCxnSpPr>
      <xdr:spPr>
        <a:xfrm>
          <a:off x="17605562" y="922805"/>
          <a:ext cx="0" cy="21600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403412</xdr:colOff>
      <xdr:row>4</xdr:row>
      <xdr:rowOff>56030</xdr:rowOff>
    </xdr:from>
    <xdr:to>
      <xdr:col>9</xdr:col>
      <xdr:colOff>403412</xdr:colOff>
      <xdr:row>4</xdr:row>
      <xdr:rowOff>272030</xdr:rowOff>
    </xdr:to>
    <xdr:cxnSp macro="">
      <xdr:nvCxnSpPr>
        <xdr:cNvPr id="6" name="Conector recto de flecha 5">
          <a:extLst>
            <a:ext uri="{FF2B5EF4-FFF2-40B4-BE49-F238E27FC236}">
              <a16:creationId xmlns:a16="http://schemas.microsoft.com/office/drawing/2014/main" id="{00000000-0008-0000-0A00-000006000000}"/>
            </a:ext>
          </a:extLst>
        </xdr:cNvPr>
        <xdr:cNvCxnSpPr/>
      </xdr:nvCxnSpPr>
      <xdr:spPr>
        <a:xfrm>
          <a:off x="17605562" y="922805"/>
          <a:ext cx="0" cy="21600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403412</xdr:colOff>
      <xdr:row>4</xdr:row>
      <xdr:rowOff>56030</xdr:rowOff>
    </xdr:from>
    <xdr:to>
      <xdr:col>9</xdr:col>
      <xdr:colOff>403412</xdr:colOff>
      <xdr:row>4</xdr:row>
      <xdr:rowOff>272030</xdr:rowOff>
    </xdr:to>
    <xdr:cxnSp macro="">
      <xdr:nvCxnSpPr>
        <xdr:cNvPr id="7" name="Conector recto de flecha 6">
          <a:extLst>
            <a:ext uri="{FF2B5EF4-FFF2-40B4-BE49-F238E27FC236}">
              <a16:creationId xmlns:a16="http://schemas.microsoft.com/office/drawing/2014/main" id="{00000000-0008-0000-0A00-000007000000}"/>
            </a:ext>
          </a:extLst>
        </xdr:cNvPr>
        <xdr:cNvCxnSpPr/>
      </xdr:nvCxnSpPr>
      <xdr:spPr>
        <a:xfrm>
          <a:off x="17605562" y="922805"/>
          <a:ext cx="0" cy="21600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drawings/drawing11.xml><?xml version="1.0" encoding="utf-8"?>
<xdr:wsDr xmlns:xdr="http://schemas.openxmlformats.org/drawingml/2006/spreadsheetDrawing" xmlns:a="http://schemas.openxmlformats.org/drawingml/2006/main">
  <xdr:twoCellAnchor>
    <xdr:from>
      <xdr:col>9</xdr:col>
      <xdr:colOff>403412</xdr:colOff>
      <xdr:row>4</xdr:row>
      <xdr:rowOff>56030</xdr:rowOff>
    </xdr:from>
    <xdr:to>
      <xdr:col>9</xdr:col>
      <xdr:colOff>403412</xdr:colOff>
      <xdr:row>4</xdr:row>
      <xdr:rowOff>272030</xdr:rowOff>
    </xdr:to>
    <xdr:cxnSp macro="">
      <xdr:nvCxnSpPr>
        <xdr:cNvPr id="3" name="Conector recto de flecha 2">
          <a:extLst>
            <a:ext uri="{FF2B5EF4-FFF2-40B4-BE49-F238E27FC236}">
              <a16:creationId xmlns:a16="http://schemas.microsoft.com/office/drawing/2014/main" id="{00000000-0008-0000-0B00-000003000000}"/>
            </a:ext>
          </a:extLst>
        </xdr:cNvPr>
        <xdr:cNvCxnSpPr/>
      </xdr:nvCxnSpPr>
      <xdr:spPr>
        <a:xfrm>
          <a:off x="17357912" y="1086971"/>
          <a:ext cx="0" cy="21600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403412</xdr:colOff>
      <xdr:row>4</xdr:row>
      <xdr:rowOff>56030</xdr:rowOff>
    </xdr:from>
    <xdr:to>
      <xdr:col>9</xdr:col>
      <xdr:colOff>403412</xdr:colOff>
      <xdr:row>4</xdr:row>
      <xdr:rowOff>272030</xdr:rowOff>
    </xdr:to>
    <xdr:cxnSp macro="">
      <xdr:nvCxnSpPr>
        <xdr:cNvPr id="2" name="Conector recto de flecha 1">
          <a:extLst>
            <a:ext uri="{FF2B5EF4-FFF2-40B4-BE49-F238E27FC236}">
              <a16:creationId xmlns:a16="http://schemas.microsoft.com/office/drawing/2014/main" id="{00000000-0008-0000-0B00-000002000000}"/>
            </a:ext>
          </a:extLst>
        </xdr:cNvPr>
        <xdr:cNvCxnSpPr/>
      </xdr:nvCxnSpPr>
      <xdr:spPr>
        <a:xfrm>
          <a:off x="17605562" y="951380"/>
          <a:ext cx="0" cy="21600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403412</xdr:colOff>
      <xdr:row>4</xdr:row>
      <xdr:rowOff>56030</xdr:rowOff>
    </xdr:from>
    <xdr:to>
      <xdr:col>9</xdr:col>
      <xdr:colOff>403412</xdr:colOff>
      <xdr:row>4</xdr:row>
      <xdr:rowOff>272030</xdr:rowOff>
    </xdr:to>
    <xdr:cxnSp macro="">
      <xdr:nvCxnSpPr>
        <xdr:cNvPr id="4" name="Conector recto de flecha 3">
          <a:extLst>
            <a:ext uri="{FF2B5EF4-FFF2-40B4-BE49-F238E27FC236}">
              <a16:creationId xmlns:a16="http://schemas.microsoft.com/office/drawing/2014/main" id="{00000000-0008-0000-0B00-000004000000}"/>
            </a:ext>
          </a:extLst>
        </xdr:cNvPr>
        <xdr:cNvCxnSpPr/>
      </xdr:nvCxnSpPr>
      <xdr:spPr>
        <a:xfrm>
          <a:off x="17605562" y="951380"/>
          <a:ext cx="0" cy="21600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403412</xdr:colOff>
      <xdr:row>4</xdr:row>
      <xdr:rowOff>56030</xdr:rowOff>
    </xdr:from>
    <xdr:to>
      <xdr:col>9</xdr:col>
      <xdr:colOff>403412</xdr:colOff>
      <xdr:row>4</xdr:row>
      <xdr:rowOff>272030</xdr:rowOff>
    </xdr:to>
    <xdr:cxnSp macro="">
      <xdr:nvCxnSpPr>
        <xdr:cNvPr id="5" name="Conector recto de flecha 4">
          <a:extLst>
            <a:ext uri="{FF2B5EF4-FFF2-40B4-BE49-F238E27FC236}">
              <a16:creationId xmlns:a16="http://schemas.microsoft.com/office/drawing/2014/main" id="{00000000-0008-0000-0B00-000005000000}"/>
            </a:ext>
          </a:extLst>
        </xdr:cNvPr>
        <xdr:cNvCxnSpPr/>
      </xdr:nvCxnSpPr>
      <xdr:spPr>
        <a:xfrm>
          <a:off x="17605562" y="922805"/>
          <a:ext cx="0" cy="21600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403412</xdr:colOff>
      <xdr:row>4</xdr:row>
      <xdr:rowOff>56030</xdr:rowOff>
    </xdr:from>
    <xdr:to>
      <xdr:col>9</xdr:col>
      <xdr:colOff>403412</xdr:colOff>
      <xdr:row>4</xdr:row>
      <xdr:rowOff>272030</xdr:rowOff>
    </xdr:to>
    <xdr:cxnSp macro="">
      <xdr:nvCxnSpPr>
        <xdr:cNvPr id="6" name="Conector recto de flecha 5">
          <a:extLst>
            <a:ext uri="{FF2B5EF4-FFF2-40B4-BE49-F238E27FC236}">
              <a16:creationId xmlns:a16="http://schemas.microsoft.com/office/drawing/2014/main" id="{00000000-0008-0000-0B00-000006000000}"/>
            </a:ext>
          </a:extLst>
        </xdr:cNvPr>
        <xdr:cNvCxnSpPr/>
      </xdr:nvCxnSpPr>
      <xdr:spPr>
        <a:xfrm>
          <a:off x="17605562" y="922805"/>
          <a:ext cx="0" cy="21600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403412</xdr:colOff>
      <xdr:row>4</xdr:row>
      <xdr:rowOff>56030</xdr:rowOff>
    </xdr:from>
    <xdr:to>
      <xdr:col>9</xdr:col>
      <xdr:colOff>403412</xdr:colOff>
      <xdr:row>4</xdr:row>
      <xdr:rowOff>272030</xdr:rowOff>
    </xdr:to>
    <xdr:cxnSp macro="">
      <xdr:nvCxnSpPr>
        <xdr:cNvPr id="7" name="Conector recto de flecha 6">
          <a:extLst>
            <a:ext uri="{FF2B5EF4-FFF2-40B4-BE49-F238E27FC236}">
              <a16:creationId xmlns:a16="http://schemas.microsoft.com/office/drawing/2014/main" id="{00000000-0008-0000-0B00-000007000000}"/>
            </a:ext>
          </a:extLst>
        </xdr:cNvPr>
        <xdr:cNvCxnSpPr/>
      </xdr:nvCxnSpPr>
      <xdr:spPr>
        <a:xfrm>
          <a:off x="17605562" y="922805"/>
          <a:ext cx="0" cy="21600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drawings/drawing12.xml><?xml version="1.0" encoding="utf-8"?>
<xdr:wsDr xmlns:xdr="http://schemas.openxmlformats.org/drawingml/2006/spreadsheetDrawing" xmlns:a="http://schemas.openxmlformats.org/drawingml/2006/main">
  <xdr:twoCellAnchor>
    <xdr:from>
      <xdr:col>9</xdr:col>
      <xdr:colOff>403412</xdr:colOff>
      <xdr:row>4</xdr:row>
      <xdr:rowOff>56030</xdr:rowOff>
    </xdr:from>
    <xdr:to>
      <xdr:col>9</xdr:col>
      <xdr:colOff>403412</xdr:colOff>
      <xdr:row>4</xdr:row>
      <xdr:rowOff>272030</xdr:rowOff>
    </xdr:to>
    <xdr:cxnSp macro="">
      <xdr:nvCxnSpPr>
        <xdr:cNvPr id="2" name="Conector recto de flecha 1">
          <a:extLst>
            <a:ext uri="{FF2B5EF4-FFF2-40B4-BE49-F238E27FC236}">
              <a16:creationId xmlns:a16="http://schemas.microsoft.com/office/drawing/2014/main" id="{00000000-0008-0000-0C00-000002000000}"/>
            </a:ext>
          </a:extLst>
        </xdr:cNvPr>
        <xdr:cNvCxnSpPr/>
      </xdr:nvCxnSpPr>
      <xdr:spPr>
        <a:xfrm>
          <a:off x="17367437" y="1084730"/>
          <a:ext cx="0" cy="21600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403412</xdr:colOff>
      <xdr:row>4</xdr:row>
      <xdr:rowOff>56030</xdr:rowOff>
    </xdr:from>
    <xdr:to>
      <xdr:col>9</xdr:col>
      <xdr:colOff>403412</xdr:colOff>
      <xdr:row>4</xdr:row>
      <xdr:rowOff>272030</xdr:rowOff>
    </xdr:to>
    <xdr:cxnSp macro="">
      <xdr:nvCxnSpPr>
        <xdr:cNvPr id="3" name="Conector recto de flecha 2">
          <a:extLst>
            <a:ext uri="{FF2B5EF4-FFF2-40B4-BE49-F238E27FC236}">
              <a16:creationId xmlns:a16="http://schemas.microsoft.com/office/drawing/2014/main" id="{00000000-0008-0000-0C00-000003000000}"/>
            </a:ext>
          </a:extLst>
        </xdr:cNvPr>
        <xdr:cNvCxnSpPr/>
      </xdr:nvCxnSpPr>
      <xdr:spPr>
        <a:xfrm>
          <a:off x="17605562" y="951380"/>
          <a:ext cx="0" cy="21600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403412</xdr:colOff>
      <xdr:row>4</xdr:row>
      <xdr:rowOff>56030</xdr:rowOff>
    </xdr:from>
    <xdr:to>
      <xdr:col>9</xdr:col>
      <xdr:colOff>403412</xdr:colOff>
      <xdr:row>4</xdr:row>
      <xdr:rowOff>272030</xdr:rowOff>
    </xdr:to>
    <xdr:cxnSp macro="">
      <xdr:nvCxnSpPr>
        <xdr:cNvPr id="4" name="Conector recto de flecha 3">
          <a:extLst>
            <a:ext uri="{FF2B5EF4-FFF2-40B4-BE49-F238E27FC236}">
              <a16:creationId xmlns:a16="http://schemas.microsoft.com/office/drawing/2014/main" id="{00000000-0008-0000-0C00-000004000000}"/>
            </a:ext>
          </a:extLst>
        </xdr:cNvPr>
        <xdr:cNvCxnSpPr/>
      </xdr:nvCxnSpPr>
      <xdr:spPr>
        <a:xfrm>
          <a:off x="17605562" y="951380"/>
          <a:ext cx="0" cy="21600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403412</xdr:colOff>
      <xdr:row>4</xdr:row>
      <xdr:rowOff>56030</xdr:rowOff>
    </xdr:from>
    <xdr:to>
      <xdr:col>9</xdr:col>
      <xdr:colOff>403412</xdr:colOff>
      <xdr:row>4</xdr:row>
      <xdr:rowOff>272030</xdr:rowOff>
    </xdr:to>
    <xdr:cxnSp macro="">
      <xdr:nvCxnSpPr>
        <xdr:cNvPr id="5" name="Conector recto de flecha 4">
          <a:extLst>
            <a:ext uri="{FF2B5EF4-FFF2-40B4-BE49-F238E27FC236}">
              <a16:creationId xmlns:a16="http://schemas.microsoft.com/office/drawing/2014/main" id="{00000000-0008-0000-0C00-000005000000}"/>
            </a:ext>
          </a:extLst>
        </xdr:cNvPr>
        <xdr:cNvCxnSpPr/>
      </xdr:nvCxnSpPr>
      <xdr:spPr>
        <a:xfrm>
          <a:off x="17605562" y="922805"/>
          <a:ext cx="0" cy="21600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403412</xdr:colOff>
      <xdr:row>4</xdr:row>
      <xdr:rowOff>56030</xdr:rowOff>
    </xdr:from>
    <xdr:to>
      <xdr:col>9</xdr:col>
      <xdr:colOff>403412</xdr:colOff>
      <xdr:row>4</xdr:row>
      <xdr:rowOff>272030</xdr:rowOff>
    </xdr:to>
    <xdr:cxnSp macro="">
      <xdr:nvCxnSpPr>
        <xdr:cNvPr id="6" name="Conector recto de flecha 5">
          <a:extLst>
            <a:ext uri="{FF2B5EF4-FFF2-40B4-BE49-F238E27FC236}">
              <a16:creationId xmlns:a16="http://schemas.microsoft.com/office/drawing/2014/main" id="{00000000-0008-0000-0C00-000006000000}"/>
            </a:ext>
          </a:extLst>
        </xdr:cNvPr>
        <xdr:cNvCxnSpPr/>
      </xdr:nvCxnSpPr>
      <xdr:spPr>
        <a:xfrm>
          <a:off x="17605562" y="922805"/>
          <a:ext cx="0" cy="21600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403412</xdr:colOff>
      <xdr:row>4</xdr:row>
      <xdr:rowOff>56030</xdr:rowOff>
    </xdr:from>
    <xdr:to>
      <xdr:col>9</xdr:col>
      <xdr:colOff>403412</xdr:colOff>
      <xdr:row>4</xdr:row>
      <xdr:rowOff>272030</xdr:rowOff>
    </xdr:to>
    <xdr:cxnSp macro="">
      <xdr:nvCxnSpPr>
        <xdr:cNvPr id="7" name="Conector recto de flecha 6">
          <a:extLst>
            <a:ext uri="{FF2B5EF4-FFF2-40B4-BE49-F238E27FC236}">
              <a16:creationId xmlns:a16="http://schemas.microsoft.com/office/drawing/2014/main" id="{00000000-0008-0000-0C00-000007000000}"/>
            </a:ext>
          </a:extLst>
        </xdr:cNvPr>
        <xdr:cNvCxnSpPr/>
      </xdr:nvCxnSpPr>
      <xdr:spPr>
        <a:xfrm>
          <a:off x="17605562" y="922805"/>
          <a:ext cx="0" cy="21600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drawings/drawing13.xml><?xml version="1.0" encoding="utf-8"?>
<xdr:wsDr xmlns:xdr="http://schemas.openxmlformats.org/drawingml/2006/spreadsheetDrawing" xmlns:a="http://schemas.openxmlformats.org/drawingml/2006/main">
  <xdr:twoCellAnchor>
    <xdr:from>
      <xdr:col>9</xdr:col>
      <xdr:colOff>403412</xdr:colOff>
      <xdr:row>4</xdr:row>
      <xdr:rowOff>56030</xdr:rowOff>
    </xdr:from>
    <xdr:to>
      <xdr:col>9</xdr:col>
      <xdr:colOff>403412</xdr:colOff>
      <xdr:row>4</xdr:row>
      <xdr:rowOff>272030</xdr:rowOff>
    </xdr:to>
    <xdr:cxnSp macro="">
      <xdr:nvCxnSpPr>
        <xdr:cNvPr id="2" name="Conector recto de flecha 1">
          <a:extLst>
            <a:ext uri="{FF2B5EF4-FFF2-40B4-BE49-F238E27FC236}">
              <a16:creationId xmlns:a16="http://schemas.microsoft.com/office/drawing/2014/main" id="{00000000-0008-0000-0D00-000002000000}"/>
            </a:ext>
          </a:extLst>
        </xdr:cNvPr>
        <xdr:cNvCxnSpPr/>
      </xdr:nvCxnSpPr>
      <xdr:spPr>
        <a:xfrm>
          <a:off x="17367437" y="1084730"/>
          <a:ext cx="0" cy="21600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403412</xdr:colOff>
      <xdr:row>4</xdr:row>
      <xdr:rowOff>56030</xdr:rowOff>
    </xdr:from>
    <xdr:to>
      <xdr:col>9</xdr:col>
      <xdr:colOff>403412</xdr:colOff>
      <xdr:row>4</xdr:row>
      <xdr:rowOff>272030</xdr:rowOff>
    </xdr:to>
    <xdr:cxnSp macro="">
      <xdr:nvCxnSpPr>
        <xdr:cNvPr id="3" name="Conector recto de flecha 2">
          <a:extLst>
            <a:ext uri="{FF2B5EF4-FFF2-40B4-BE49-F238E27FC236}">
              <a16:creationId xmlns:a16="http://schemas.microsoft.com/office/drawing/2014/main" id="{00000000-0008-0000-0D00-000003000000}"/>
            </a:ext>
          </a:extLst>
        </xdr:cNvPr>
        <xdr:cNvCxnSpPr/>
      </xdr:nvCxnSpPr>
      <xdr:spPr>
        <a:xfrm>
          <a:off x="17605562" y="951380"/>
          <a:ext cx="0" cy="21600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403412</xdr:colOff>
      <xdr:row>4</xdr:row>
      <xdr:rowOff>56030</xdr:rowOff>
    </xdr:from>
    <xdr:to>
      <xdr:col>9</xdr:col>
      <xdr:colOff>403412</xdr:colOff>
      <xdr:row>4</xdr:row>
      <xdr:rowOff>272030</xdr:rowOff>
    </xdr:to>
    <xdr:cxnSp macro="">
      <xdr:nvCxnSpPr>
        <xdr:cNvPr id="4" name="Conector recto de flecha 3">
          <a:extLst>
            <a:ext uri="{FF2B5EF4-FFF2-40B4-BE49-F238E27FC236}">
              <a16:creationId xmlns:a16="http://schemas.microsoft.com/office/drawing/2014/main" id="{00000000-0008-0000-0D00-000004000000}"/>
            </a:ext>
          </a:extLst>
        </xdr:cNvPr>
        <xdr:cNvCxnSpPr/>
      </xdr:nvCxnSpPr>
      <xdr:spPr>
        <a:xfrm>
          <a:off x="17605562" y="951380"/>
          <a:ext cx="0" cy="21600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403412</xdr:colOff>
      <xdr:row>4</xdr:row>
      <xdr:rowOff>56030</xdr:rowOff>
    </xdr:from>
    <xdr:to>
      <xdr:col>9</xdr:col>
      <xdr:colOff>403412</xdr:colOff>
      <xdr:row>4</xdr:row>
      <xdr:rowOff>272030</xdr:rowOff>
    </xdr:to>
    <xdr:cxnSp macro="">
      <xdr:nvCxnSpPr>
        <xdr:cNvPr id="5" name="Conector recto de flecha 4">
          <a:extLst>
            <a:ext uri="{FF2B5EF4-FFF2-40B4-BE49-F238E27FC236}">
              <a16:creationId xmlns:a16="http://schemas.microsoft.com/office/drawing/2014/main" id="{00000000-0008-0000-0D00-000005000000}"/>
            </a:ext>
          </a:extLst>
        </xdr:cNvPr>
        <xdr:cNvCxnSpPr/>
      </xdr:nvCxnSpPr>
      <xdr:spPr>
        <a:xfrm>
          <a:off x="17605562" y="922805"/>
          <a:ext cx="0" cy="21600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403412</xdr:colOff>
      <xdr:row>4</xdr:row>
      <xdr:rowOff>56030</xdr:rowOff>
    </xdr:from>
    <xdr:to>
      <xdr:col>9</xdr:col>
      <xdr:colOff>403412</xdr:colOff>
      <xdr:row>4</xdr:row>
      <xdr:rowOff>272030</xdr:rowOff>
    </xdr:to>
    <xdr:cxnSp macro="">
      <xdr:nvCxnSpPr>
        <xdr:cNvPr id="6" name="Conector recto de flecha 5">
          <a:extLst>
            <a:ext uri="{FF2B5EF4-FFF2-40B4-BE49-F238E27FC236}">
              <a16:creationId xmlns:a16="http://schemas.microsoft.com/office/drawing/2014/main" id="{00000000-0008-0000-0D00-000006000000}"/>
            </a:ext>
          </a:extLst>
        </xdr:cNvPr>
        <xdr:cNvCxnSpPr/>
      </xdr:nvCxnSpPr>
      <xdr:spPr>
        <a:xfrm>
          <a:off x="17605562" y="922805"/>
          <a:ext cx="0" cy="21600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403412</xdr:colOff>
      <xdr:row>4</xdr:row>
      <xdr:rowOff>56030</xdr:rowOff>
    </xdr:from>
    <xdr:to>
      <xdr:col>9</xdr:col>
      <xdr:colOff>403412</xdr:colOff>
      <xdr:row>4</xdr:row>
      <xdr:rowOff>272030</xdr:rowOff>
    </xdr:to>
    <xdr:cxnSp macro="">
      <xdr:nvCxnSpPr>
        <xdr:cNvPr id="7" name="Conector recto de flecha 6">
          <a:extLst>
            <a:ext uri="{FF2B5EF4-FFF2-40B4-BE49-F238E27FC236}">
              <a16:creationId xmlns:a16="http://schemas.microsoft.com/office/drawing/2014/main" id="{00000000-0008-0000-0D00-000007000000}"/>
            </a:ext>
          </a:extLst>
        </xdr:cNvPr>
        <xdr:cNvCxnSpPr/>
      </xdr:nvCxnSpPr>
      <xdr:spPr>
        <a:xfrm>
          <a:off x="17605562" y="922805"/>
          <a:ext cx="0" cy="21600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drawings/drawing14.xml><?xml version="1.0" encoding="utf-8"?>
<xdr:wsDr xmlns:xdr="http://schemas.openxmlformats.org/drawingml/2006/spreadsheetDrawing" xmlns:a="http://schemas.openxmlformats.org/drawingml/2006/main">
  <xdr:twoCellAnchor>
    <xdr:from>
      <xdr:col>9</xdr:col>
      <xdr:colOff>403412</xdr:colOff>
      <xdr:row>4</xdr:row>
      <xdr:rowOff>56030</xdr:rowOff>
    </xdr:from>
    <xdr:to>
      <xdr:col>9</xdr:col>
      <xdr:colOff>403412</xdr:colOff>
      <xdr:row>4</xdr:row>
      <xdr:rowOff>272030</xdr:rowOff>
    </xdr:to>
    <xdr:cxnSp macro="">
      <xdr:nvCxnSpPr>
        <xdr:cNvPr id="2" name="Conector recto de flecha 1">
          <a:extLst>
            <a:ext uri="{FF2B5EF4-FFF2-40B4-BE49-F238E27FC236}">
              <a16:creationId xmlns:a16="http://schemas.microsoft.com/office/drawing/2014/main" id="{00000000-0008-0000-0E00-000002000000}"/>
            </a:ext>
          </a:extLst>
        </xdr:cNvPr>
        <xdr:cNvCxnSpPr/>
      </xdr:nvCxnSpPr>
      <xdr:spPr>
        <a:xfrm>
          <a:off x="17367437" y="1084730"/>
          <a:ext cx="0" cy="21600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403412</xdr:colOff>
      <xdr:row>4</xdr:row>
      <xdr:rowOff>56030</xdr:rowOff>
    </xdr:from>
    <xdr:to>
      <xdr:col>9</xdr:col>
      <xdr:colOff>403412</xdr:colOff>
      <xdr:row>4</xdr:row>
      <xdr:rowOff>272030</xdr:rowOff>
    </xdr:to>
    <xdr:cxnSp macro="">
      <xdr:nvCxnSpPr>
        <xdr:cNvPr id="3" name="Conector recto de flecha 2">
          <a:extLst>
            <a:ext uri="{FF2B5EF4-FFF2-40B4-BE49-F238E27FC236}">
              <a16:creationId xmlns:a16="http://schemas.microsoft.com/office/drawing/2014/main" id="{00000000-0008-0000-0E00-000003000000}"/>
            </a:ext>
          </a:extLst>
        </xdr:cNvPr>
        <xdr:cNvCxnSpPr/>
      </xdr:nvCxnSpPr>
      <xdr:spPr>
        <a:xfrm>
          <a:off x="17605562" y="951380"/>
          <a:ext cx="0" cy="21600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403412</xdr:colOff>
      <xdr:row>4</xdr:row>
      <xdr:rowOff>56030</xdr:rowOff>
    </xdr:from>
    <xdr:to>
      <xdr:col>9</xdr:col>
      <xdr:colOff>403412</xdr:colOff>
      <xdr:row>4</xdr:row>
      <xdr:rowOff>272030</xdr:rowOff>
    </xdr:to>
    <xdr:cxnSp macro="">
      <xdr:nvCxnSpPr>
        <xdr:cNvPr id="4" name="Conector recto de flecha 3">
          <a:extLst>
            <a:ext uri="{FF2B5EF4-FFF2-40B4-BE49-F238E27FC236}">
              <a16:creationId xmlns:a16="http://schemas.microsoft.com/office/drawing/2014/main" id="{00000000-0008-0000-0E00-000004000000}"/>
            </a:ext>
          </a:extLst>
        </xdr:cNvPr>
        <xdr:cNvCxnSpPr/>
      </xdr:nvCxnSpPr>
      <xdr:spPr>
        <a:xfrm>
          <a:off x="17605562" y="951380"/>
          <a:ext cx="0" cy="21600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403412</xdr:colOff>
      <xdr:row>4</xdr:row>
      <xdr:rowOff>56030</xdr:rowOff>
    </xdr:from>
    <xdr:to>
      <xdr:col>9</xdr:col>
      <xdr:colOff>403412</xdr:colOff>
      <xdr:row>4</xdr:row>
      <xdr:rowOff>272030</xdr:rowOff>
    </xdr:to>
    <xdr:cxnSp macro="">
      <xdr:nvCxnSpPr>
        <xdr:cNvPr id="5" name="Conector recto de flecha 4">
          <a:extLst>
            <a:ext uri="{FF2B5EF4-FFF2-40B4-BE49-F238E27FC236}">
              <a16:creationId xmlns:a16="http://schemas.microsoft.com/office/drawing/2014/main" id="{00000000-0008-0000-0E00-000005000000}"/>
            </a:ext>
          </a:extLst>
        </xdr:cNvPr>
        <xdr:cNvCxnSpPr/>
      </xdr:nvCxnSpPr>
      <xdr:spPr>
        <a:xfrm>
          <a:off x="17605562" y="922805"/>
          <a:ext cx="0" cy="21600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403412</xdr:colOff>
      <xdr:row>4</xdr:row>
      <xdr:rowOff>56030</xdr:rowOff>
    </xdr:from>
    <xdr:to>
      <xdr:col>9</xdr:col>
      <xdr:colOff>403412</xdr:colOff>
      <xdr:row>4</xdr:row>
      <xdr:rowOff>272030</xdr:rowOff>
    </xdr:to>
    <xdr:cxnSp macro="">
      <xdr:nvCxnSpPr>
        <xdr:cNvPr id="6" name="Conector recto de flecha 5">
          <a:extLst>
            <a:ext uri="{FF2B5EF4-FFF2-40B4-BE49-F238E27FC236}">
              <a16:creationId xmlns:a16="http://schemas.microsoft.com/office/drawing/2014/main" id="{00000000-0008-0000-0E00-000006000000}"/>
            </a:ext>
          </a:extLst>
        </xdr:cNvPr>
        <xdr:cNvCxnSpPr/>
      </xdr:nvCxnSpPr>
      <xdr:spPr>
        <a:xfrm>
          <a:off x="17605562" y="922805"/>
          <a:ext cx="0" cy="21600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403412</xdr:colOff>
      <xdr:row>4</xdr:row>
      <xdr:rowOff>56030</xdr:rowOff>
    </xdr:from>
    <xdr:to>
      <xdr:col>9</xdr:col>
      <xdr:colOff>403412</xdr:colOff>
      <xdr:row>4</xdr:row>
      <xdr:rowOff>272030</xdr:rowOff>
    </xdr:to>
    <xdr:cxnSp macro="">
      <xdr:nvCxnSpPr>
        <xdr:cNvPr id="7" name="Conector recto de flecha 6">
          <a:extLst>
            <a:ext uri="{FF2B5EF4-FFF2-40B4-BE49-F238E27FC236}">
              <a16:creationId xmlns:a16="http://schemas.microsoft.com/office/drawing/2014/main" id="{00000000-0008-0000-0E00-000007000000}"/>
            </a:ext>
          </a:extLst>
        </xdr:cNvPr>
        <xdr:cNvCxnSpPr/>
      </xdr:nvCxnSpPr>
      <xdr:spPr>
        <a:xfrm>
          <a:off x="17605562" y="922805"/>
          <a:ext cx="0" cy="21600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drawings/drawing15.xml><?xml version="1.0" encoding="utf-8"?>
<xdr:wsDr xmlns:xdr="http://schemas.openxmlformats.org/drawingml/2006/spreadsheetDrawing" xmlns:a="http://schemas.openxmlformats.org/drawingml/2006/main">
  <xdr:twoCellAnchor>
    <xdr:from>
      <xdr:col>9</xdr:col>
      <xdr:colOff>403412</xdr:colOff>
      <xdr:row>4</xdr:row>
      <xdr:rowOff>56030</xdr:rowOff>
    </xdr:from>
    <xdr:to>
      <xdr:col>9</xdr:col>
      <xdr:colOff>403412</xdr:colOff>
      <xdr:row>4</xdr:row>
      <xdr:rowOff>272030</xdr:rowOff>
    </xdr:to>
    <xdr:cxnSp macro="">
      <xdr:nvCxnSpPr>
        <xdr:cNvPr id="2" name="Conector recto de flecha 1">
          <a:extLst>
            <a:ext uri="{FF2B5EF4-FFF2-40B4-BE49-F238E27FC236}">
              <a16:creationId xmlns:a16="http://schemas.microsoft.com/office/drawing/2014/main" id="{00000000-0008-0000-0F00-000002000000}"/>
            </a:ext>
          </a:extLst>
        </xdr:cNvPr>
        <xdr:cNvCxnSpPr/>
      </xdr:nvCxnSpPr>
      <xdr:spPr>
        <a:xfrm>
          <a:off x="17367437" y="1084730"/>
          <a:ext cx="0" cy="21600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403412</xdr:colOff>
      <xdr:row>4</xdr:row>
      <xdr:rowOff>56030</xdr:rowOff>
    </xdr:from>
    <xdr:to>
      <xdr:col>9</xdr:col>
      <xdr:colOff>403412</xdr:colOff>
      <xdr:row>4</xdr:row>
      <xdr:rowOff>272030</xdr:rowOff>
    </xdr:to>
    <xdr:cxnSp macro="">
      <xdr:nvCxnSpPr>
        <xdr:cNvPr id="3" name="Conector recto de flecha 2">
          <a:extLst>
            <a:ext uri="{FF2B5EF4-FFF2-40B4-BE49-F238E27FC236}">
              <a16:creationId xmlns:a16="http://schemas.microsoft.com/office/drawing/2014/main" id="{00000000-0008-0000-0F00-000003000000}"/>
            </a:ext>
          </a:extLst>
        </xdr:cNvPr>
        <xdr:cNvCxnSpPr/>
      </xdr:nvCxnSpPr>
      <xdr:spPr>
        <a:xfrm>
          <a:off x="17605562" y="951380"/>
          <a:ext cx="0" cy="21600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403412</xdr:colOff>
      <xdr:row>4</xdr:row>
      <xdr:rowOff>56030</xdr:rowOff>
    </xdr:from>
    <xdr:to>
      <xdr:col>9</xdr:col>
      <xdr:colOff>403412</xdr:colOff>
      <xdr:row>4</xdr:row>
      <xdr:rowOff>272030</xdr:rowOff>
    </xdr:to>
    <xdr:cxnSp macro="">
      <xdr:nvCxnSpPr>
        <xdr:cNvPr id="4" name="Conector recto de flecha 3">
          <a:extLst>
            <a:ext uri="{FF2B5EF4-FFF2-40B4-BE49-F238E27FC236}">
              <a16:creationId xmlns:a16="http://schemas.microsoft.com/office/drawing/2014/main" id="{00000000-0008-0000-0F00-000004000000}"/>
            </a:ext>
          </a:extLst>
        </xdr:cNvPr>
        <xdr:cNvCxnSpPr/>
      </xdr:nvCxnSpPr>
      <xdr:spPr>
        <a:xfrm>
          <a:off x="17605562" y="951380"/>
          <a:ext cx="0" cy="21600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403412</xdr:colOff>
      <xdr:row>4</xdr:row>
      <xdr:rowOff>56030</xdr:rowOff>
    </xdr:from>
    <xdr:to>
      <xdr:col>9</xdr:col>
      <xdr:colOff>403412</xdr:colOff>
      <xdr:row>4</xdr:row>
      <xdr:rowOff>272030</xdr:rowOff>
    </xdr:to>
    <xdr:cxnSp macro="">
      <xdr:nvCxnSpPr>
        <xdr:cNvPr id="5" name="Conector recto de flecha 4">
          <a:extLst>
            <a:ext uri="{FF2B5EF4-FFF2-40B4-BE49-F238E27FC236}">
              <a16:creationId xmlns:a16="http://schemas.microsoft.com/office/drawing/2014/main" id="{00000000-0008-0000-0F00-000005000000}"/>
            </a:ext>
          </a:extLst>
        </xdr:cNvPr>
        <xdr:cNvCxnSpPr/>
      </xdr:nvCxnSpPr>
      <xdr:spPr>
        <a:xfrm>
          <a:off x="17605562" y="922805"/>
          <a:ext cx="0" cy="21600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403412</xdr:colOff>
      <xdr:row>4</xdr:row>
      <xdr:rowOff>56030</xdr:rowOff>
    </xdr:from>
    <xdr:to>
      <xdr:col>9</xdr:col>
      <xdr:colOff>403412</xdr:colOff>
      <xdr:row>4</xdr:row>
      <xdr:rowOff>272030</xdr:rowOff>
    </xdr:to>
    <xdr:cxnSp macro="">
      <xdr:nvCxnSpPr>
        <xdr:cNvPr id="6" name="Conector recto de flecha 5">
          <a:extLst>
            <a:ext uri="{FF2B5EF4-FFF2-40B4-BE49-F238E27FC236}">
              <a16:creationId xmlns:a16="http://schemas.microsoft.com/office/drawing/2014/main" id="{00000000-0008-0000-0F00-000006000000}"/>
            </a:ext>
          </a:extLst>
        </xdr:cNvPr>
        <xdr:cNvCxnSpPr/>
      </xdr:nvCxnSpPr>
      <xdr:spPr>
        <a:xfrm>
          <a:off x="17605562" y="922805"/>
          <a:ext cx="0" cy="21600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403412</xdr:colOff>
      <xdr:row>4</xdr:row>
      <xdr:rowOff>56030</xdr:rowOff>
    </xdr:from>
    <xdr:to>
      <xdr:col>9</xdr:col>
      <xdr:colOff>403412</xdr:colOff>
      <xdr:row>4</xdr:row>
      <xdr:rowOff>272030</xdr:rowOff>
    </xdr:to>
    <xdr:cxnSp macro="">
      <xdr:nvCxnSpPr>
        <xdr:cNvPr id="7" name="Conector recto de flecha 6">
          <a:extLst>
            <a:ext uri="{FF2B5EF4-FFF2-40B4-BE49-F238E27FC236}">
              <a16:creationId xmlns:a16="http://schemas.microsoft.com/office/drawing/2014/main" id="{00000000-0008-0000-0F00-000007000000}"/>
            </a:ext>
          </a:extLst>
        </xdr:cNvPr>
        <xdr:cNvCxnSpPr/>
      </xdr:nvCxnSpPr>
      <xdr:spPr>
        <a:xfrm>
          <a:off x="17605562" y="922805"/>
          <a:ext cx="0" cy="21600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drawings/drawing16.xml><?xml version="1.0" encoding="utf-8"?>
<xdr:wsDr xmlns:xdr="http://schemas.openxmlformats.org/drawingml/2006/spreadsheetDrawing" xmlns:a="http://schemas.openxmlformats.org/drawingml/2006/main">
  <xdr:twoCellAnchor>
    <xdr:from>
      <xdr:col>9</xdr:col>
      <xdr:colOff>403412</xdr:colOff>
      <xdr:row>4</xdr:row>
      <xdr:rowOff>56030</xdr:rowOff>
    </xdr:from>
    <xdr:to>
      <xdr:col>9</xdr:col>
      <xdr:colOff>403412</xdr:colOff>
      <xdr:row>4</xdr:row>
      <xdr:rowOff>272030</xdr:rowOff>
    </xdr:to>
    <xdr:cxnSp macro="">
      <xdr:nvCxnSpPr>
        <xdr:cNvPr id="2" name="Conector recto de flecha 1">
          <a:extLst>
            <a:ext uri="{FF2B5EF4-FFF2-40B4-BE49-F238E27FC236}">
              <a16:creationId xmlns:a16="http://schemas.microsoft.com/office/drawing/2014/main" id="{00000000-0008-0000-1000-000002000000}"/>
            </a:ext>
          </a:extLst>
        </xdr:cNvPr>
        <xdr:cNvCxnSpPr/>
      </xdr:nvCxnSpPr>
      <xdr:spPr>
        <a:xfrm>
          <a:off x="17367437" y="1084730"/>
          <a:ext cx="0" cy="21600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403412</xdr:colOff>
      <xdr:row>4</xdr:row>
      <xdr:rowOff>56030</xdr:rowOff>
    </xdr:from>
    <xdr:to>
      <xdr:col>9</xdr:col>
      <xdr:colOff>403412</xdr:colOff>
      <xdr:row>4</xdr:row>
      <xdr:rowOff>272030</xdr:rowOff>
    </xdr:to>
    <xdr:cxnSp macro="">
      <xdr:nvCxnSpPr>
        <xdr:cNvPr id="3" name="Conector recto de flecha 2">
          <a:extLst>
            <a:ext uri="{FF2B5EF4-FFF2-40B4-BE49-F238E27FC236}">
              <a16:creationId xmlns:a16="http://schemas.microsoft.com/office/drawing/2014/main" id="{00000000-0008-0000-1000-000003000000}"/>
            </a:ext>
          </a:extLst>
        </xdr:cNvPr>
        <xdr:cNvCxnSpPr/>
      </xdr:nvCxnSpPr>
      <xdr:spPr>
        <a:xfrm>
          <a:off x="17605562" y="951380"/>
          <a:ext cx="0" cy="21600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403412</xdr:colOff>
      <xdr:row>4</xdr:row>
      <xdr:rowOff>56030</xdr:rowOff>
    </xdr:from>
    <xdr:to>
      <xdr:col>9</xdr:col>
      <xdr:colOff>403412</xdr:colOff>
      <xdr:row>4</xdr:row>
      <xdr:rowOff>272030</xdr:rowOff>
    </xdr:to>
    <xdr:cxnSp macro="">
      <xdr:nvCxnSpPr>
        <xdr:cNvPr id="4" name="Conector recto de flecha 3">
          <a:extLst>
            <a:ext uri="{FF2B5EF4-FFF2-40B4-BE49-F238E27FC236}">
              <a16:creationId xmlns:a16="http://schemas.microsoft.com/office/drawing/2014/main" id="{00000000-0008-0000-1000-000004000000}"/>
            </a:ext>
          </a:extLst>
        </xdr:cNvPr>
        <xdr:cNvCxnSpPr/>
      </xdr:nvCxnSpPr>
      <xdr:spPr>
        <a:xfrm>
          <a:off x="17605562" y="951380"/>
          <a:ext cx="0" cy="21600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drawings/drawing17.xml><?xml version="1.0" encoding="utf-8"?>
<xdr:wsDr xmlns:xdr="http://schemas.openxmlformats.org/drawingml/2006/spreadsheetDrawing" xmlns:a="http://schemas.openxmlformats.org/drawingml/2006/main">
  <xdr:twoCellAnchor>
    <xdr:from>
      <xdr:col>9</xdr:col>
      <xdr:colOff>403412</xdr:colOff>
      <xdr:row>4</xdr:row>
      <xdr:rowOff>56030</xdr:rowOff>
    </xdr:from>
    <xdr:to>
      <xdr:col>9</xdr:col>
      <xdr:colOff>403412</xdr:colOff>
      <xdr:row>4</xdr:row>
      <xdr:rowOff>272030</xdr:rowOff>
    </xdr:to>
    <xdr:cxnSp macro="">
      <xdr:nvCxnSpPr>
        <xdr:cNvPr id="2" name="Conector recto de flecha 1">
          <a:extLst>
            <a:ext uri="{FF2B5EF4-FFF2-40B4-BE49-F238E27FC236}">
              <a16:creationId xmlns:a16="http://schemas.microsoft.com/office/drawing/2014/main" id="{00000000-0008-0000-1100-000002000000}"/>
            </a:ext>
          </a:extLst>
        </xdr:cNvPr>
        <xdr:cNvCxnSpPr/>
      </xdr:nvCxnSpPr>
      <xdr:spPr>
        <a:xfrm>
          <a:off x="17367437" y="1084730"/>
          <a:ext cx="0" cy="21600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403412</xdr:colOff>
      <xdr:row>4</xdr:row>
      <xdr:rowOff>56030</xdr:rowOff>
    </xdr:from>
    <xdr:to>
      <xdr:col>9</xdr:col>
      <xdr:colOff>403412</xdr:colOff>
      <xdr:row>4</xdr:row>
      <xdr:rowOff>272030</xdr:rowOff>
    </xdr:to>
    <xdr:cxnSp macro="">
      <xdr:nvCxnSpPr>
        <xdr:cNvPr id="3" name="Conector recto de flecha 2">
          <a:extLst>
            <a:ext uri="{FF2B5EF4-FFF2-40B4-BE49-F238E27FC236}">
              <a16:creationId xmlns:a16="http://schemas.microsoft.com/office/drawing/2014/main" id="{00000000-0008-0000-1100-000003000000}"/>
            </a:ext>
          </a:extLst>
        </xdr:cNvPr>
        <xdr:cNvCxnSpPr/>
      </xdr:nvCxnSpPr>
      <xdr:spPr>
        <a:xfrm>
          <a:off x="17605562" y="951380"/>
          <a:ext cx="0" cy="21600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403412</xdr:colOff>
      <xdr:row>4</xdr:row>
      <xdr:rowOff>56030</xdr:rowOff>
    </xdr:from>
    <xdr:to>
      <xdr:col>9</xdr:col>
      <xdr:colOff>403412</xdr:colOff>
      <xdr:row>4</xdr:row>
      <xdr:rowOff>272030</xdr:rowOff>
    </xdr:to>
    <xdr:cxnSp macro="">
      <xdr:nvCxnSpPr>
        <xdr:cNvPr id="4" name="Conector recto de flecha 3">
          <a:extLst>
            <a:ext uri="{FF2B5EF4-FFF2-40B4-BE49-F238E27FC236}">
              <a16:creationId xmlns:a16="http://schemas.microsoft.com/office/drawing/2014/main" id="{00000000-0008-0000-1100-000004000000}"/>
            </a:ext>
          </a:extLst>
        </xdr:cNvPr>
        <xdr:cNvCxnSpPr/>
      </xdr:nvCxnSpPr>
      <xdr:spPr>
        <a:xfrm>
          <a:off x="17605562" y="951380"/>
          <a:ext cx="0" cy="21600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drawings/drawing18.xml><?xml version="1.0" encoding="utf-8"?>
<xdr:wsDr xmlns:xdr="http://schemas.openxmlformats.org/drawingml/2006/spreadsheetDrawing" xmlns:a="http://schemas.openxmlformats.org/drawingml/2006/main">
  <xdr:twoCellAnchor>
    <xdr:from>
      <xdr:col>9</xdr:col>
      <xdr:colOff>403412</xdr:colOff>
      <xdr:row>4</xdr:row>
      <xdr:rowOff>56030</xdr:rowOff>
    </xdr:from>
    <xdr:to>
      <xdr:col>9</xdr:col>
      <xdr:colOff>403412</xdr:colOff>
      <xdr:row>4</xdr:row>
      <xdr:rowOff>272030</xdr:rowOff>
    </xdr:to>
    <xdr:cxnSp macro="">
      <xdr:nvCxnSpPr>
        <xdr:cNvPr id="2" name="Conector recto de flecha 1">
          <a:extLst>
            <a:ext uri="{FF2B5EF4-FFF2-40B4-BE49-F238E27FC236}">
              <a16:creationId xmlns:a16="http://schemas.microsoft.com/office/drawing/2014/main" id="{00000000-0008-0000-1200-000002000000}"/>
            </a:ext>
          </a:extLst>
        </xdr:cNvPr>
        <xdr:cNvCxnSpPr/>
      </xdr:nvCxnSpPr>
      <xdr:spPr>
        <a:xfrm>
          <a:off x="17367437" y="1084730"/>
          <a:ext cx="0" cy="21600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403412</xdr:colOff>
      <xdr:row>4</xdr:row>
      <xdr:rowOff>56030</xdr:rowOff>
    </xdr:from>
    <xdr:to>
      <xdr:col>9</xdr:col>
      <xdr:colOff>403412</xdr:colOff>
      <xdr:row>4</xdr:row>
      <xdr:rowOff>272030</xdr:rowOff>
    </xdr:to>
    <xdr:cxnSp macro="">
      <xdr:nvCxnSpPr>
        <xdr:cNvPr id="3" name="Conector recto de flecha 2">
          <a:extLst>
            <a:ext uri="{FF2B5EF4-FFF2-40B4-BE49-F238E27FC236}">
              <a16:creationId xmlns:a16="http://schemas.microsoft.com/office/drawing/2014/main" id="{00000000-0008-0000-1200-000003000000}"/>
            </a:ext>
          </a:extLst>
        </xdr:cNvPr>
        <xdr:cNvCxnSpPr/>
      </xdr:nvCxnSpPr>
      <xdr:spPr>
        <a:xfrm>
          <a:off x="17605562" y="951380"/>
          <a:ext cx="0" cy="21600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403412</xdr:colOff>
      <xdr:row>4</xdr:row>
      <xdr:rowOff>56030</xdr:rowOff>
    </xdr:from>
    <xdr:to>
      <xdr:col>9</xdr:col>
      <xdr:colOff>403412</xdr:colOff>
      <xdr:row>4</xdr:row>
      <xdr:rowOff>272030</xdr:rowOff>
    </xdr:to>
    <xdr:cxnSp macro="">
      <xdr:nvCxnSpPr>
        <xdr:cNvPr id="4" name="Conector recto de flecha 3">
          <a:extLst>
            <a:ext uri="{FF2B5EF4-FFF2-40B4-BE49-F238E27FC236}">
              <a16:creationId xmlns:a16="http://schemas.microsoft.com/office/drawing/2014/main" id="{00000000-0008-0000-1200-000004000000}"/>
            </a:ext>
          </a:extLst>
        </xdr:cNvPr>
        <xdr:cNvCxnSpPr/>
      </xdr:nvCxnSpPr>
      <xdr:spPr>
        <a:xfrm>
          <a:off x="17605562" y="951380"/>
          <a:ext cx="0" cy="21600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drawings/drawing19.xml><?xml version="1.0" encoding="utf-8"?>
<xdr:wsDr xmlns:xdr="http://schemas.openxmlformats.org/drawingml/2006/spreadsheetDrawing" xmlns:a="http://schemas.openxmlformats.org/drawingml/2006/main">
  <xdr:twoCellAnchor>
    <xdr:from>
      <xdr:col>9</xdr:col>
      <xdr:colOff>403412</xdr:colOff>
      <xdr:row>4</xdr:row>
      <xdr:rowOff>56030</xdr:rowOff>
    </xdr:from>
    <xdr:to>
      <xdr:col>9</xdr:col>
      <xdr:colOff>403412</xdr:colOff>
      <xdr:row>4</xdr:row>
      <xdr:rowOff>272030</xdr:rowOff>
    </xdr:to>
    <xdr:cxnSp macro="">
      <xdr:nvCxnSpPr>
        <xdr:cNvPr id="2" name="Conector recto de flecha 1">
          <a:extLst>
            <a:ext uri="{FF2B5EF4-FFF2-40B4-BE49-F238E27FC236}">
              <a16:creationId xmlns:a16="http://schemas.microsoft.com/office/drawing/2014/main" id="{00000000-0008-0000-1300-000002000000}"/>
            </a:ext>
          </a:extLst>
        </xdr:cNvPr>
        <xdr:cNvCxnSpPr/>
      </xdr:nvCxnSpPr>
      <xdr:spPr>
        <a:xfrm>
          <a:off x="17367437" y="1084730"/>
          <a:ext cx="0" cy="21600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403412</xdr:colOff>
      <xdr:row>4</xdr:row>
      <xdr:rowOff>56030</xdr:rowOff>
    </xdr:from>
    <xdr:to>
      <xdr:col>9</xdr:col>
      <xdr:colOff>403412</xdr:colOff>
      <xdr:row>4</xdr:row>
      <xdr:rowOff>272030</xdr:rowOff>
    </xdr:to>
    <xdr:cxnSp macro="">
      <xdr:nvCxnSpPr>
        <xdr:cNvPr id="3" name="Conector recto de flecha 2">
          <a:extLst>
            <a:ext uri="{FF2B5EF4-FFF2-40B4-BE49-F238E27FC236}">
              <a16:creationId xmlns:a16="http://schemas.microsoft.com/office/drawing/2014/main" id="{00000000-0008-0000-1300-000003000000}"/>
            </a:ext>
          </a:extLst>
        </xdr:cNvPr>
        <xdr:cNvCxnSpPr/>
      </xdr:nvCxnSpPr>
      <xdr:spPr>
        <a:xfrm>
          <a:off x="17605562" y="951380"/>
          <a:ext cx="0" cy="21600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403412</xdr:colOff>
      <xdr:row>4</xdr:row>
      <xdr:rowOff>56030</xdr:rowOff>
    </xdr:from>
    <xdr:to>
      <xdr:col>9</xdr:col>
      <xdr:colOff>403412</xdr:colOff>
      <xdr:row>4</xdr:row>
      <xdr:rowOff>272030</xdr:rowOff>
    </xdr:to>
    <xdr:cxnSp macro="">
      <xdr:nvCxnSpPr>
        <xdr:cNvPr id="4" name="Conector recto de flecha 3">
          <a:extLst>
            <a:ext uri="{FF2B5EF4-FFF2-40B4-BE49-F238E27FC236}">
              <a16:creationId xmlns:a16="http://schemas.microsoft.com/office/drawing/2014/main" id="{00000000-0008-0000-1300-000004000000}"/>
            </a:ext>
          </a:extLst>
        </xdr:cNvPr>
        <xdr:cNvCxnSpPr/>
      </xdr:nvCxnSpPr>
      <xdr:spPr>
        <a:xfrm>
          <a:off x="17605562" y="951380"/>
          <a:ext cx="0" cy="21600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403412</xdr:colOff>
      <xdr:row>4</xdr:row>
      <xdr:rowOff>56030</xdr:rowOff>
    </xdr:from>
    <xdr:to>
      <xdr:col>9</xdr:col>
      <xdr:colOff>403412</xdr:colOff>
      <xdr:row>4</xdr:row>
      <xdr:rowOff>272030</xdr:rowOff>
    </xdr:to>
    <xdr:cxnSp macro="">
      <xdr:nvCxnSpPr>
        <xdr:cNvPr id="2" name="Conector recto de flecha 1">
          <a:extLst>
            <a:ext uri="{FF2B5EF4-FFF2-40B4-BE49-F238E27FC236}">
              <a16:creationId xmlns:a16="http://schemas.microsoft.com/office/drawing/2014/main" id="{00000000-0008-0000-0200-000002000000}"/>
            </a:ext>
          </a:extLst>
        </xdr:cNvPr>
        <xdr:cNvCxnSpPr/>
      </xdr:nvCxnSpPr>
      <xdr:spPr>
        <a:xfrm>
          <a:off x="17367437" y="1084730"/>
          <a:ext cx="0" cy="21600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403412</xdr:colOff>
      <xdr:row>4</xdr:row>
      <xdr:rowOff>56030</xdr:rowOff>
    </xdr:from>
    <xdr:to>
      <xdr:col>9</xdr:col>
      <xdr:colOff>403412</xdr:colOff>
      <xdr:row>4</xdr:row>
      <xdr:rowOff>272030</xdr:rowOff>
    </xdr:to>
    <xdr:cxnSp macro="">
      <xdr:nvCxnSpPr>
        <xdr:cNvPr id="3" name="Conector recto de flecha 2">
          <a:extLst>
            <a:ext uri="{FF2B5EF4-FFF2-40B4-BE49-F238E27FC236}">
              <a16:creationId xmlns:a16="http://schemas.microsoft.com/office/drawing/2014/main" id="{00000000-0008-0000-0200-000003000000}"/>
            </a:ext>
          </a:extLst>
        </xdr:cNvPr>
        <xdr:cNvCxnSpPr/>
      </xdr:nvCxnSpPr>
      <xdr:spPr>
        <a:xfrm>
          <a:off x="17605562" y="951380"/>
          <a:ext cx="0" cy="21600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403412</xdr:colOff>
      <xdr:row>4</xdr:row>
      <xdr:rowOff>56030</xdr:rowOff>
    </xdr:from>
    <xdr:to>
      <xdr:col>9</xdr:col>
      <xdr:colOff>403412</xdr:colOff>
      <xdr:row>4</xdr:row>
      <xdr:rowOff>272030</xdr:rowOff>
    </xdr:to>
    <xdr:cxnSp macro="">
      <xdr:nvCxnSpPr>
        <xdr:cNvPr id="4" name="Conector recto de flecha 3">
          <a:extLst>
            <a:ext uri="{FF2B5EF4-FFF2-40B4-BE49-F238E27FC236}">
              <a16:creationId xmlns:a16="http://schemas.microsoft.com/office/drawing/2014/main" id="{00000000-0008-0000-0200-000004000000}"/>
            </a:ext>
          </a:extLst>
        </xdr:cNvPr>
        <xdr:cNvCxnSpPr/>
      </xdr:nvCxnSpPr>
      <xdr:spPr>
        <a:xfrm>
          <a:off x="17605562" y="932330"/>
          <a:ext cx="0" cy="21600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403412</xdr:colOff>
      <xdr:row>4</xdr:row>
      <xdr:rowOff>56030</xdr:rowOff>
    </xdr:from>
    <xdr:to>
      <xdr:col>9</xdr:col>
      <xdr:colOff>403412</xdr:colOff>
      <xdr:row>4</xdr:row>
      <xdr:rowOff>272030</xdr:rowOff>
    </xdr:to>
    <xdr:cxnSp macro="">
      <xdr:nvCxnSpPr>
        <xdr:cNvPr id="5" name="Conector recto de flecha 4">
          <a:extLst>
            <a:ext uri="{FF2B5EF4-FFF2-40B4-BE49-F238E27FC236}">
              <a16:creationId xmlns:a16="http://schemas.microsoft.com/office/drawing/2014/main" id="{00000000-0008-0000-0200-000005000000}"/>
            </a:ext>
          </a:extLst>
        </xdr:cNvPr>
        <xdr:cNvCxnSpPr/>
      </xdr:nvCxnSpPr>
      <xdr:spPr>
        <a:xfrm>
          <a:off x="17605562" y="932330"/>
          <a:ext cx="0" cy="21600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drawings/drawing20.xml><?xml version="1.0" encoding="utf-8"?>
<xdr:wsDr xmlns:xdr="http://schemas.openxmlformats.org/drawingml/2006/spreadsheetDrawing" xmlns:a="http://schemas.openxmlformats.org/drawingml/2006/main">
  <xdr:twoCellAnchor>
    <xdr:from>
      <xdr:col>9</xdr:col>
      <xdr:colOff>403412</xdr:colOff>
      <xdr:row>4</xdr:row>
      <xdr:rowOff>56030</xdr:rowOff>
    </xdr:from>
    <xdr:to>
      <xdr:col>9</xdr:col>
      <xdr:colOff>403412</xdr:colOff>
      <xdr:row>4</xdr:row>
      <xdr:rowOff>272030</xdr:rowOff>
    </xdr:to>
    <xdr:cxnSp macro="">
      <xdr:nvCxnSpPr>
        <xdr:cNvPr id="2" name="Conector recto de flecha 1">
          <a:extLst>
            <a:ext uri="{FF2B5EF4-FFF2-40B4-BE49-F238E27FC236}">
              <a16:creationId xmlns:a16="http://schemas.microsoft.com/office/drawing/2014/main" id="{00000000-0008-0000-1400-000002000000}"/>
            </a:ext>
          </a:extLst>
        </xdr:cNvPr>
        <xdr:cNvCxnSpPr/>
      </xdr:nvCxnSpPr>
      <xdr:spPr>
        <a:xfrm>
          <a:off x="17367437" y="1084730"/>
          <a:ext cx="0" cy="21600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403412</xdr:colOff>
      <xdr:row>4</xdr:row>
      <xdr:rowOff>56030</xdr:rowOff>
    </xdr:from>
    <xdr:to>
      <xdr:col>9</xdr:col>
      <xdr:colOff>403412</xdr:colOff>
      <xdr:row>4</xdr:row>
      <xdr:rowOff>272030</xdr:rowOff>
    </xdr:to>
    <xdr:cxnSp macro="">
      <xdr:nvCxnSpPr>
        <xdr:cNvPr id="3" name="Conector recto de flecha 2">
          <a:extLst>
            <a:ext uri="{FF2B5EF4-FFF2-40B4-BE49-F238E27FC236}">
              <a16:creationId xmlns:a16="http://schemas.microsoft.com/office/drawing/2014/main" id="{00000000-0008-0000-1400-000003000000}"/>
            </a:ext>
          </a:extLst>
        </xdr:cNvPr>
        <xdr:cNvCxnSpPr/>
      </xdr:nvCxnSpPr>
      <xdr:spPr>
        <a:xfrm>
          <a:off x="17605562" y="951380"/>
          <a:ext cx="0" cy="21600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403412</xdr:colOff>
      <xdr:row>4</xdr:row>
      <xdr:rowOff>56030</xdr:rowOff>
    </xdr:from>
    <xdr:to>
      <xdr:col>9</xdr:col>
      <xdr:colOff>403412</xdr:colOff>
      <xdr:row>4</xdr:row>
      <xdr:rowOff>272030</xdr:rowOff>
    </xdr:to>
    <xdr:cxnSp macro="">
      <xdr:nvCxnSpPr>
        <xdr:cNvPr id="4" name="Conector recto de flecha 3">
          <a:extLst>
            <a:ext uri="{FF2B5EF4-FFF2-40B4-BE49-F238E27FC236}">
              <a16:creationId xmlns:a16="http://schemas.microsoft.com/office/drawing/2014/main" id="{00000000-0008-0000-1400-000004000000}"/>
            </a:ext>
          </a:extLst>
        </xdr:cNvPr>
        <xdr:cNvCxnSpPr/>
      </xdr:nvCxnSpPr>
      <xdr:spPr>
        <a:xfrm>
          <a:off x="17605562" y="951380"/>
          <a:ext cx="0" cy="21600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drawings/drawing21.xml><?xml version="1.0" encoding="utf-8"?>
<xdr:wsDr xmlns:xdr="http://schemas.openxmlformats.org/drawingml/2006/spreadsheetDrawing" xmlns:a="http://schemas.openxmlformats.org/drawingml/2006/main">
  <xdr:twoCellAnchor>
    <xdr:from>
      <xdr:col>9</xdr:col>
      <xdr:colOff>403412</xdr:colOff>
      <xdr:row>4</xdr:row>
      <xdr:rowOff>56030</xdr:rowOff>
    </xdr:from>
    <xdr:to>
      <xdr:col>9</xdr:col>
      <xdr:colOff>403412</xdr:colOff>
      <xdr:row>4</xdr:row>
      <xdr:rowOff>272030</xdr:rowOff>
    </xdr:to>
    <xdr:cxnSp macro="">
      <xdr:nvCxnSpPr>
        <xdr:cNvPr id="2" name="Conector recto de flecha 1">
          <a:extLst>
            <a:ext uri="{FF2B5EF4-FFF2-40B4-BE49-F238E27FC236}">
              <a16:creationId xmlns:a16="http://schemas.microsoft.com/office/drawing/2014/main" id="{00000000-0008-0000-1500-000002000000}"/>
            </a:ext>
          </a:extLst>
        </xdr:cNvPr>
        <xdr:cNvCxnSpPr/>
      </xdr:nvCxnSpPr>
      <xdr:spPr>
        <a:xfrm>
          <a:off x="17367437" y="1084730"/>
          <a:ext cx="0" cy="21600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403412</xdr:colOff>
      <xdr:row>4</xdr:row>
      <xdr:rowOff>56030</xdr:rowOff>
    </xdr:from>
    <xdr:to>
      <xdr:col>9</xdr:col>
      <xdr:colOff>403412</xdr:colOff>
      <xdr:row>4</xdr:row>
      <xdr:rowOff>272030</xdr:rowOff>
    </xdr:to>
    <xdr:cxnSp macro="">
      <xdr:nvCxnSpPr>
        <xdr:cNvPr id="3" name="Conector recto de flecha 2">
          <a:extLst>
            <a:ext uri="{FF2B5EF4-FFF2-40B4-BE49-F238E27FC236}">
              <a16:creationId xmlns:a16="http://schemas.microsoft.com/office/drawing/2014/main" id="{00000000-0008-0000-1500-000003000000}"/>
            </a:ext>
          </a:extLst>
        </xdr:cNvPr>
        <xdr:cNvCxnSpPr/>
      </xdr:nvCxnSpPr>
      <xdr:spPr>
        <a:xfrm>
          <a:off x="17605562" y="951380"/>
          <a:ext cx="0" cy="21600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403412</xdr:colOff>
      <xdr:row>4</xdr:row>
      <xdr:rowOff>56030</xdr:rowOff>
    </xdr:from>
    <xdr:to>
      <xdr:col>9</xdr:col>
      <xdr:colOff>403412</xdr:colOff>
      <xdr:row>4</xdr:row>
      <xdr:rowOff>272030</xdr:rowOff>
    </xdr:to>
    <xdr:cxnSp macro="">
      <xdr:nvCxnSpPr>
        <xdr:cNvPr id="4" name="Conector recto de flecha 3">
          <a:extLst>
            <a:ext uri="{FF2B5EF4-FFF2-40B4-BE49-F238E27FC236}">
              <a16:creationId xmlns:a16="http://schemas.microsoft.com/office/drawing/2014/main" id="{00000000-0008-0000-1500-000004000000}"/>
            </a:ext>
          </a:extLst>
        </xdr:cNvPr>
        <xdr:cNvCxnSpPr/>
      </xdr:nvCxnSpPr>
      <xdr:spPr>
        <a:xfrm>
          <a:off x="17605562" y="951380"/>
          <a:ext cx="0" cy="21600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drawings/drawing22.xml><?xml version="1.0" encoding="utf-8"?>
<xdr:wsDr xmlns:xdr="http://schemas.openxmlformats.org/drawingml/2006/spreadsheetDrawing" xmlns:a="http://schemas.openxmlformats.org/drawingml/2006/main">
  <xdr:twoCellAnchor>
    <xdr:from>
      <xdr:col>9</xdr:col>
      <xdr:colOff>403412</xdr:colOff>
      <xdr:row>4</xdr:row>
      <xdr:rowOff>56030</xdr:rowOff>
    </xdr:from>
    <xdr:to>
      <xdr:col>9</xdr:col>
      <xdr:colOff>403412</xdr:colOff>
      <xdr:row>4</xdr:row>
      <xdr:rowOff>272030</xdr:rowOff>
    </xdr:to>
    <xdr:cxnSp macro="">
      <xdr:nvCxnSpPr>
        <xdr:cNvPr id="2" name="Conector recto de flecha 1">
          <a:extLst>
            <a:ext uri="{FF2B5EF4-FFF2-40B4-BE49-F238E27FC236}">
              <a16:creationId xmlns:a16="http://schemas.microsoft.com/office/drawing/2014/main" id="{00000000-0008-0000-1600-000002000000}"/>
            </a:ext>
          </a:extLst>
        </xdr:cNvPr>
        <xdr:cNvCxnSpPr/>
      </xdr:nvCxnSpPr>
      <xdr:spPr>
        <a:xfrm>
          <a:off x="17367437" y="1084730"/>
          <a:ext cx="0" cy="21600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403412</xdr:colOff>
      <xdr:row>4</xdr:row>
      <xdr:rowOff>56030</xdr:rowOff>
    </xdr:from>
    <xdr:to>
      <xdr:col>9</xdr:col>
      <xdr:colOff>403412</xdr:colOff>
      <xdr:row>4</xdr:row>
      <xdr:rowOff>272030</xdr:rowOff>
    </xdr:to>
    <xdr:cxnSp macro="">
      <xdr:nvCxnSpPr>
        <xdr:cNvPr id="3" name="Conector recto de flecha 2">
          <a:extLst>
            <a:ext uri="{FF2B5EF4-FFF2-40B4-BE49-F238E27FC236}">
              <a16:creationId xmlns:a16="http://schemas.microsoft.com/office/drawing/2014/main" id="{00000000-0008-0000-1600-000003000000}"/>
            </a:ext>
          </a:extLst>
        </xdr:cNvPr>
        <xdr:cNvCxnSpPr/>
      </xdr:nvCxnSpPr>
      <xdr:spPr>
        <a:xfrm>
          <a:off x="17605562" y="951380"/>
          <a:ext cx="0" cy="21600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403412</xdr:colOff>
      <xdr:row>4</xdr:row>
      <xdr:rowOff>56030</xdr:rowOff>
    </xdr:from>
    <xdr:to>
      <xdr:col>9</xdr:col>
      <xdr:colOff>403412</xdr:colOff>
      <xdr:row>4</xdr:row>
      <xdr:rowOff>272030</xdr:rowOff>
    </xdr:to>
    <xdr:cxnSp macro="">
      <xdr:nvCxnSpPr>
        <xdr:cNvPr id="4" name="Conector recto de flecha 3">
          <a:extLst>
            <a:ext uri="{FF2B5EF4-FFF2-40B4-BE49-F238E27FC236}">
              <a16:creationId xmlns:a16="http://schemas.microsoft.com/office/drawing/2014/main" id="{00000000-0008-0000-1600-000004000000}"/>
            </a:ext>
          </a:extLst>
        </xdr:cNvPr>
        <xdr:cNvCxnSpPr/>
      </xdr:nvCxnSpPr>
      <xdr:spPr>
        <a:xfrm>
          <a:off x="17605562" y="951380"/>
          <a:ext cx="0" cy="21600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drawings/drawing23.xml><?xml version="1.0" encoding="utf-8"?>
<xdr:wsDr xmlns:xdr="http://schemas.openxmlformats.org/drawingml/2006/spreadsheetDrawing" xmlns:a="http://schemas.openxmlformats.org/drawingml/2006/main">
  <xdr:twoCellAnchor>
    <xdr:from>
      <xdr:col>9</xdr:col>
      <xdr:colOff>403412</xdr:colOff>
      <xdr:row>4</xdr:row>
      <xdr:rowOff>56030</xdr:rowOff>
    </xdr:from>
    <xdr:to>
      <xdr:col>9</xdr:col>
      <xdr:colOff>403412</xdr:colOff>
      <xdr:row>4</xdr:row>
      <xdr:rowOff>272030</xdr:rowOff>
    </xdr:to>
    <xdr:cxnSp macro="">
      <xdr:nvCxnSpPr>
        <xdr:cNvPr id="2" name="Conector recto de flecha 1">
          <a:extLst>
            <a:ext uri="{FF2B5EF4-FFF2-40B4-BE49-F238E27FC236}">
              <a16:creationId xmlns:a16="http://schemas.microsoft.com/office/drawing/2014/main" id="{00000000-0008-0000-1700-000002000000}"/>
            </a:ext>
          </a:extLst>
        </xdr:cNvPr>
        <xdr:cNvCxnSpPr/>
      </xdr:nvCxnSpPr>
      <xdr:spPr>
        <a:xfrm>
          <a:off x="17367437" y="1084730"/>
          <a:ext cx="0" cy="21600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403412</xdr:colOff>
      <xdr:row>4</xdr:row>
      <xdr:rowOff>56030</xdr:rowOff>
    </xdr:from>
    <xdr:to>
      <xdr:col>9</xdr:col>
      <xdr:colOff>403412</xdr:colOff>
      <xdr:row>4</xdr:row>
      <xdr:rowOff>272030</xdr:rowOff>
    </xdr:to>
    <xdr:cxnSp macro="">
      <xdr:nvCxnSpPr>
        <xdr:cNvPr id="3" name="Conector recto de flecha 2">
          <a:extLst>
            <a:ext uri="{FF2B5EF4-FFF2-40B4-BE49-F238E27FC236}">
              <a16:creationId xmlns:a16="http://schemas.microsoft.com/office/drawing/2014/main" id="{00000000-0008-0000-1700-000003000000}"/>
            </a:ext>
          </a:extLst>
        </xdr:cNvPr>
        <xdr:cNvCxnSpPr/>
      </xdr:nvCxnSpPr>
      <xdr:spPr>
        <a:xfrm>
          <a:off x="17605562" y="951380"/>
          <a:ext cx="0" cy="21600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403412</xdr:colOff>
      <xdr:row>4</xdr:row>
      <xdr:rowOff>56030</xdr:rowOff>
    </xdr:from>
    <xdr:to>
      <xdr:col>9</xdr:col>
      <xdr:colOff>403412</xdr:colOff>
      <xdr:row>4</xdr:row>
      <xdr:rowOff>272030</xdr:rowOff>
    </xdr:to>
    <xdr:cxnSp macro="">
      <xdr:nvCxnSpPr>
        <xdr:cNvPr id="4" name="Conector recto de flecha 3">
          <a:extLst>
            <a:ext uri="{FF2B5EF4-FFF2-40B4-BE49-F238E27FC236}">
              <a16:creationId xmlns:a16="http://schemas.microsoft.com/office/drawing/2014/main" id="{00000000-0008-0000-1700-000004000000}"/>
            </a:ext>
          </a:extLst>
        </xdr:cNvPr>
        <xdr:cNvCxnSpPr/>
      </xdr:nvCxnSpPr>
      <xdr:spPr>
        <a:xfrm>
          <a:off x="17605562" y="951380"/>
          <a:ext cx="0" cy="21600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drawings/drawing24.xml><?xml version="1.0" encoding="utf-8"?>
<xdr:wsDr xmlns:xdr="http://schemas.openxmlformats.org/drawingml/2006/spreadsheetDrawing" xmlns:a="http://schemas.openxmlformats.org/drawingml/2006/main">
  <xdr:twoCellAnchor>
    <xdr:from>
      <xdr:col>9</xdr:col>
      <xdr:colOff>403412</xdr:colOff>
      <xdr:row>4</xdr:row>
      <xdr:rowOff>56030</xdr:rowOff>
    </xdr:from>
    <xdr:to>
      <xdr:col>9</xdr:col>
      <xdr:colOff>403412</xdr:colOff>
      <xdr:row>4</xdr:row>
      <xdr:rowOff>272030</xdr:rowOff>
    </xdr:to>
    <xdr:cxnSp macro="">
      <xdr:nvCxnSpPr>
        <xdr:cNvPr id="2" name="Conector recto de flecha 1">
          <a:extLst>
            <a:ext uri="{FF2B5EF4-FFF2-40B4-BE49-F238E27FC236}">
              <a16:creationId xmlns:a16="http://schemas.microsoft.com/office/drawing/2014/main" id="{00000000-0008-0000-1800-000002000000}"/>
            </a:ext>
          </a:extLst>
        </xdr:cNvPr>
        <xdr:cNvCxnSpPr/>
      </xdr:nvCxnSpPr>
      <xdr:spPr>
        <a:xfrm>
          <a:off x="17367437" y="1084730"/>
          <a:ext cx="0" cy="21600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403412</xdr:colOff>
      <xdr:row>4</xdr:row>
      <xdr:rowOff>56030</xdr:rowOff>
    </xdr:from>
    <xdr:to>
      <xdr:col>9</xdr:col>
      <xdr:colOff>403412</xdr:colOff>
      <xdr:row>4</xdr:row>
      <xdr:rowOff>272030</xdr:rowOff>
    </xdr:to>
    <xdr:cxnSp macro="">
      <xdr:nvCxnSpPr>
        <xdr:cNvPr id="3" name="Conector recto de flecha 2">
          <a:extLst>
            <a:ext uri="{FF2B5EF4-FFF2-40B4-BE49-F238E27FC236}">
              <a16:creationId xmlns:a16="http://schemas.microsoft.com/office/drawing/2014/main" id="{00000000-0008-0000-1800-000003000000}"/>
            </a:ext>
          </a:extLst>
        </xdr:cNvPr>
        <xdr:cNvCxnSpPr/>
      </xdr:nvCxnSpPr>
      <xdr:spPr>
        <a:xfrm>
          <a:off x="17605562" y="951380"/>
          <a:ext cx="0" cy="21600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403412</xdr:colOff>
      <xdr:row>4</xdr:row>
      <xdr:rowOff>56030</xdr:rowOff>
    </xdr:from>
    <xdr:to>
      <xdr:col>9</xdr:col>
      <xdr:colOff>403412</xdr:colOff>
      <xdr:row>4</xdr:row>
      <xdr:rowOff>272030</xdr:rowOff>
    </xdr:to>
    <xdr:cxnSp macro="">
      <xdr:nvCxnSpPr>
        <xdr:cNvPr id="4" name="Conector recto de flecha 3">
          <a:extLst>
            <a:ext uri="{FF2B5EF4-FFF2-40B4-BE49-F238E27FC236}">
              <a16:creationId xmlns:a16="http://schemas.microsoft.com/office/drawing/2014/main" id="{00000000-0008-0000-1800-000004000000}"/>
            </a:ext>
          </a:extLst>
        </xdr:cNvPr>
        <xdr:cNvCxnSpPr/>
      </xdr:nvCxnSpPr>
      <xdr:spPr>
        <a:xfrm>
          <a:off x="17605562" y="951380"/>
          <a:ext cx="0" cy="21600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drawings/drawing25.xml><?xml version="1.0" encoding="utf-8"?>
<xdr:wsDr xmlns:xdr="http://schemas.openxmlformats.org/drawingml/2006/spreadsheetDrawing" xmlns:a="http://schemas.openxmlformats.org/drawingml/2006/main">
  <xdr:twoCellAnchor>
    <xdr:from>
      <xdr:col>9</xdr:col>
      <xdr:colOff>403412</xdr:colOff>
      <xdr:row>4</xdr:row>
      <xdr:rowOff>56030</xdr:rowOff>
    </xdr:from>
    <xdr:to>
      <xdr:col>9</xdr:col>
      <xdr:colOff>403412</xdr:colOff>
      <xdr:row>4</xdr:row>
      <xdr:rowOff>272030</xdr:rowOff>
    </xdr:to>
    <xdr:cxnSp macro="">
      <xdr:nvCxnSpPr>
        <xdr:cNvPr id="2" name="Conector recto de flecha 1">
          <a:extLst>
            <a:ext uri="{FF2B5EF4-FFF2-40B4-BE49-F238E27FC236}">
              <a16:creationId xmlns:a16="http://schemas.microsoft.com/office/drawing/2014/main" id="{00000000-0008-0000-1900-000002000000}"/>
            </a:ext>
          </a:extLst>
        </xdr:cNvPr>
        <xdr:cNvCxnSpPr/>
      </xdr:nvCxnSpPr>
      <xdr:spPr>
        <a:xfrm>
          <a:off x="17367437" y="1084730"/>
          <a:ext cx="0" cy="21600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403412</xdr:colOff>
      <xdr:row>4</xdr:row>
      <xdr:rowOff>56030</xdr:rowOff>
    </xdr:from>
    <xdr:to>
      <xdr:col>9</xdr:col>
      <xdr:colOff>403412</xdr:colOff>
      <xdr:row>4</xdr:row>
      <xdr:rowOff>272030</xdr:rowOff>
    </xdr:to>
    <xdr:cxnSp macro="">
      <xdr:nvCxnSpPr>
        <xdr:cNvPr id="3" name="Conector recto de flecha 2">
          <a:extLst>
            <a:ext uri="{FF2B5EF4-FFF2-40B4-BE49-F238E27FC236}">
              <a16:creationId xmlns:a16="http://schemas.microsoft.com/office/drawing/2014/main" id="{00000000-0008-0000-1900-000003000000}"/>
            </a:ext>
          </a:extLst>
        </xdr:cNvPr>
        <xdr:cNvCxnSpPr/>
      </xdr:nvCxnSpPr>
      <xdr:spPr>
        <a:xfrm>
          <a:off x="17605562" y="951380"/>
          <a:ext cx="0" cy="21600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403412</xdr:colOff>
      <xdr:row>4</xdr:row>
      <xdr:rowOff>56030</xdr:rowOff>
    </xdr:from>
    <xdr:to>
      <xdr:col>9</xdr:col>
      <xdr:colOff>403412</xdr:colOff>
      <xdr:row>4</xdr:row>
      <xdr:rowOff>272030</xdr:rowOff>
    </xdr:to>
    <xdr:cxnSp macro="">
      <xdr:nvCxnSpPr>
        <xdr:cNvPr id="4" name="Conector recto de flecha 3">
          <a:extLst>
            <a:ext uri="{FF2B5EF4-FFF2-40B4-BE49-F238E27FC236}">
              <a16:creationId xmlns:a16="http://schemas.microsoft.com/office/drawing/2014/main" id="{00000000-0008-0000-1900-000004000000}"/>
            </a:ext>
          </a:extLst>
        </xdr:cNvPr>
        <xdr:cNvCxnSpPr/>
      </xdr:nvCxnSpPr>
      <xdr:spPr>
        <a:xfrm>
          <a:off x="17605562" y="951380"/>
          <a:ext cx="0" cy="21600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drawings/drawing26.xml><?xml version="1.0" encoding="utf-8"?>
<xdr:wsDr xmlns:xdr="http://schemas.openxmlformats.org/drawingml/2006/spreadsheetDrawing" xmlns:a="http://schemas.openxmlformats.org/drawingml/2006/main">
  <xdr:twoCellAnchor>
    <xdr:from>
      <xdr:col>9</xdr:col>
      <xdr:colOff>403412</xdr:colOff>
      <xdr:row>4</xdr:row>
      <xdr:rowOff>56030</xdr:rowOff>
    </xdr:from>
    <xdr:to>
      <xdr:col>9</xdr:col>
      <xdr:colOff>403412</xdr:colOff>
      <xdr:row>4</xdr:row>
      <xdr:rowOff>272030</xdr:rowOff>
    </xdr:to>
    <xdr:cxnSp macro="">
      <xdr:nvCxnSpPr>
        <xdr:cNvPr id="2" name="Conector recto de flecha 1">
          <a:extLst>
            <a:ext uri="{FF2B5EF4-FFF2-40B4-BE49-F238E27FC236}">
              <a16:creationId xmlns:a16="http://schemas.microsoft.com/office/drawing/2014/main" id="{00000000-0008-0000-1A00-000002000000}"/>
            </a:ext>
          </a:extLst>
        </xdr:cNvPr>
        <xdr:cNvCxnSpPr/>
      </xdr:nvCxnSpPr>
      <xdr:spPr>
        <a:xfrm>
          <a:off x="17367437" y="1084730"/>
          <a:ext cx="0" cy="21600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403412</xdr:colOff>
      <xdr:row>4</xdr:row>
      <xdr:rowOff>56030</xdr:rowOff>
    </xdr:from>
    <xdr:to>
      <xdr:col>9</xdr:col>
      <xdr:colOff>403412</xdr:colOff>
      <xdr:row>4</xdr:row>
      <xdr:rowOff>272030</xdr:rowOff>
    </xdr:to>
    <xdr:cxnSp macro="">
      <xdr:nvCxnSpPr>
        <xdr:cNvPr id="3" name="Conector recto de flecha 2">
          <a:extLst>
            <a:ext uri="{FF2B5EF4-FFF2-40B4-BE49-F238E27FC236}">
              <a16:creationId xmlns:a16="http://schemas.microsoft.com/office/drawing/2014/main" id="{00000000-0008-0000-1A00-000003000000}"/>
            </a:ext>
          </a:extLst>
        </xdr:cNvPr>
        <xdr:cNvCxnSpPr/>
      </xdr:nvCxnSpPr>
      <xdr:spPr>
        <a:xfrm>
          <a:off x="17605562" y="951380"/>
          <a:ext cx="0" cy="21600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403412</xdr:colOff>
      <xdr:row>4</xdr:row>
      <xdr:rowOff>56030</xdr:rowOff>
    </xdr:from>
    <xdr:to>
      <xdr:col>9</xdr:col>
      <xdr:colOff>403412</xdr:colOff>
      <xdr:row>4</xdr:row>
      <xdr:rowOff>272030</xdr:rowOff>
    </xdr:to>
    <xdr:cxnSp macro="">
      <xdr:nvCxnSpPr>
        <xdr:cNvPr id="4" name="Conector recto de flecha 3">
          <a:extLst>
            <a:ext uri="{FF2B5EF4-FFF2-40B4-BE49-F238E27FC236}">
              <a16:creationId xmlns:a16="http://schemas.microsoft.com/office/drawing/2014/main" id="{00000000-0008-0000-1A00-000004000000}"/>
            </a:ext>
          </a:extLst>
        </xdr:cNvPr>
        <xdr:cNvCxnSpPr/>
      </xdr:nvCxnSpPr>
      <xdr:spPr>
        <a:xfrm>
          <a:off x="17605562" y="951380"/>
          <a:ext cx="0" cy="21600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drawings/drawing27.xml><?xml version="1.0" encoding="utf-8"?>
<xdr:wsDr xmlns:xdr="http://schemas.openxmlformats.org/drawingml/2006/spreadsheetDrawing" xmlns:a="http://schemas.openxmlformats.org/drawingml/2006/main">
  <xdr:twoCellAnchor>
    <xdr:from>
      <xdr:col>9</xdr:col>
      <xdr:colOff>403412</xdr:colOff>
      <xdr:row>4</xdr:row>
      <xdr:rowOff>56030</xdr:rowOff>
    </xdr:from>
    <xdr:to>
      <xdr:col>9</xdr:col>
      <xdr:colOff>403412</xdr:colOff>
      <xdr:row>4</xdr:row>
      <xdr:rowOff>272030</xdr:rowOff>
    </xdr:to>
    <xdr:cxnSp macro="">
      <xdr:nvCxnSpPr>
        <xdr:cNvPr id="2" name="Conector recto de flecha 1">
          <a:extLst>
            <a:ext uri="{FF2B5EF4-FFF2-40B4-BE49-F238E27FC236}">
              <a16:creationId xmlns:a16="http://schemas.microsoft.com/office/drawing/2014/main" id="{00000000-0008-0000-1B00-000002000000}"/>
            </a:ext>
          </a:extLst>
        </xdr:cNvPr>
        <xdr:cNvCxnSpPr/>
      </xdr:nvCxnSpPr>
      <xdr:spPr>
        <a:xfrm>
          <a:off x="17367437" y="1084730"/>
          <a:ext cx="0" cy="21600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403412</xdr:colOff>
      <xdr:row>4</xdr:row>
      <xdr:rowOff>56030</xdr:rowOff>
    </xdr:from>
    <xdr:to>
      <xdr:col>9</xdr:col>
      <xdr:colOff>403412</xdr:colOff>
      <xdr:row>4</xdr:row>
      <xdr:rowOff>272030</xdr:rowOff>
    </xdr:to>
    <xdr:cxnSp macro="">
      <xdr:nvCxnSpPr>
        <xdr:cNvPr id="3" name="Conector recto de flecha 2">
          <a:extLst>
            <a:ext uri="{FF2B5EF4-FFF2-40B4-BE49-F238E27FC236}">
              <a16:creationId xmlns:a16="http://schemas.microsoft.com/office/drawing/2014/main" id="{00000000-0008-0000-1B00-000003000000}"/>
            </a:ext>
          </a:extLst>
        </xdr:cNvPr>
        <xdr:cNvCxnSpPr/>
      </xdr:nvCxnSpPr>
      <xdr:spPr>
        <a:xfrm>
          <a:off x="17605562" y="951380"/>
          <a:ext cx="0" cy="21600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403412</xdr:colOff>
      <xdr:row>4</xdr:row>
      <xdr:rowOff>56030</xdr:rowOff>
    </xdr:from>
    <xdr:to>
      <xdr:col>9</xdr:col>
      <xdr:colOff>403412</xdr:colOff>
      <xdr:row>4</xdr:row>
      <xdr:rowOff>272030</xdr:rowOff>
    </xdr:to>
    <xdr:cxnSp macro="">
      <xdr:nvCxnSpPr>
        <xdr:cNvPr id="4" name="Conector recto de flecha 3">
          <a:extLst>
            <a:ext uri="{FF2B5EF4-FFF2-40B4-BE49-F238E27FC236}">
              <a16:creationId xmlns:a16="http://schemas.microsoft.com/office/drawing/2014/main" id="{00000000-0008-0000-1B00-000004000000}"/>
            </a:ext>
          </a:extLst>
        </xdr:cNvPr>
        <xdr:cNvCxnSpPr/>
      </xdr:nvCxnSpPr>
      <xdr:spPr>
        <a:xfrm>
          <a:off x="17605562" y="951380"/>
          <a:ext cx="0" cy="21600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drawings/drawing28.xml><?xml version="1.0" encoding="utf-8"?>
<xdr:wsDr xmlns:xdr="http://schemas.openxmlformats.org/drawingml/2006/spreadsheetDrawing" xmlns:a="http://schemas.openxmlformats.org/drawingml/2006/main">
  <xdr:twoCellAnchor>
    <xdr:from>
      <xdr:col>9</xdr:col>
      <xdr:colOff>403412</xdr:colOff>
      <xdr:row>4</xdr:row>
      <xdr:rowOff>56030</xdr:rowOff>
    </xdr:from>
    <xdr:to>
      <xdr:col>9</xdr:col>
      <xdr:colOff>403412</xdr:colOff>
      <xdr:row>4</xdr:row>
      <xdr:rowOff>272030</xdr:rowOff>
    </xdr:to>
    <xdr:cxnSp macro="">
      <xdr:nvCxnSpPr>
        <xdr:cNvPr id="2" name="Conector recto de flecha 1">
          <a:extLst>
            <a:ext uri="{FF2B5EF4-FFF2-40B4-BE49-F238E27FC236}">
              <a16:creationId xmlns:a16="http://schemas.microsoft.com/office/drawing/2014/main" id="{00000000-0008-0000-1C00-000002000000}"/>
            </a:ext>
          </a:extLst>
        </xdr:cNvPr>
        <xdr:cNvCxnSpPr/>
      </xdr:nvCxnSpPr>
      <xdr:spPr>
        <a:xfrm>
          <a:off x="17367437" y="1084730"/>
          <a:ext cx="0" cy="21600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403412</xdr:colOff>
      <xdr:row>4</xdr:row>
      <xdr:rowOff>56030</xdr:rowOff>
    </xdr:from>
    <xdr:to>
      <xdr:col>9</xdr:col>
      <xdr:colOff>403412</xdr:colOff>
      <xdr:row>4</xdr:row>
      <xdr:rowOff>272030</xdr:rowOff>
    </xdr:to>
    <xdr:cxnSp macro="">
      <xdr:nvCxnSpPr>
        <xdr:cNvPr id="2" name="Conector recto de flecha 1">
          <a:extLst>
            <a:ext uri="{FF2B5EF4-FFF2-40B4-BE49-F238E27FC236}">
              <a16:creationId xmlns:a16="http://schemas.microsoft.com/office/drawing/2014/main" id="{00000000-0008-0000-0300-000002000000}"/>
            </a:ext>
          </a:extLst>
        </xdr:cNvPr>
        <xdr:cNvCxnSpPr/>
      </xdr:nvCxnSpPr>
      <xdr:spPr>
        <a:xfrm>
          <a:off x="17367437" y="1084730"/>
          <a:ext cx="0" cy="21600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403412</xdr:colOff>
      <xdr:row>4</xdr:row>
      <xdr:rowOff>56030</xdr:rowOff>
    </xdr:from>
    <xdr:to>
      <xdr:col>9</xdr:col>
      <xdr:colOff>403412</xdr:colOff>
      <xdr:row>4</xdr:row>
      <xdr:rowOff>272030</xdr:rowOff>
    </xdr:to>
    <xdr:cxnSp macro="">
      <xdr:nvCxnSpPr>
        <xdr:cNvPr id="3" name="Conector recto de flecha 2">
          <a:extLst>
            <a:ext uri="{FF2B5EF4-FFF2-40B4-BE49-F238E27FC236}">
              <a16:creationId xmlns:a16="http://schemas.microsoft.com/office/drawing/2014/main" id="{00000000-0008-0000-0300-000003000000}"/>
            </a:ext>
          </a:extLst>
        </xdr:cNvPr>
        <xdr:cNvCxnSpPr/>
      </xdr:nvCxnSpPr>
      <xdr:spPr>
        <a:xfrm>
          <a:off x="17605562" y="951380"/>
          <a:ext cx="0" cy="21600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403412</xdr:colOff>
      <xdr:row>4</xdr:row>
      <xdr:rowOff>56030</xdr:rowOff>
    </xdr:from>
    <xdr:to>
      <xdr:col>9</xdr:col>
      <xdr:colOff>403412</xdr:colOff>
      <xdr:row>4</xdr:row>
      <xdr:rowOff>272030</xdr:rowOff>
    </xdr:to>
    <xdr:cxnSp macro="">
      <xdr:nvCxnSpPr>
        <xdr:cNvPr id="4" name="Conector recto de flecha 3">
          <a:extLst>
            <a:ext uri="{FF2B5EF4-FFF2-40B4-BE49-F238E27FC236}">
              <a16:creationId xmlns:a16="http://schemas.microsoft.com/office/drawing/2014/main" id="{00000000-0008-0000-0300-000004000000}"/>
            </a:ext>
          </a:extLst>
        </xdr:cNvPr>
        <xdr:cNvCxnSpPr/>
      </xdr:nvCxnSpPr>
      <xdr:spPr>
        <a:xfrm>
          <a:off x="17605562" y="951380"/>
          <a:ext cx="0" cy="21600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403412</xdr:colOff>
      <xdr:row>4</xdr:row>
      <xdr:rowOff>56030</xdr:rowOff>
    </xdr:from>
    <xdr:to>
      <xdr:col>9</xdr:col>
      <xdr:colOff>403412</xdr:colOff>
      <xdr:row>4</xdr:row>
      <xdr:rowOff>272030</xdr:rowOff>
    </xdr:to>
    <xdr:cxnSp macro="">
      <xdr:nvCxnSpPr>
        <xdr:cNvPr id="2" name="Conector recto de flecha 1">
          <a:extLst>
            <a:ext uri="{FF2B5EF4-FFF2-40B4-BE49-F238E27FC236}">
              <a16:creationId xmlns:a16="http://schemas.microsoft.com/office/drawing/2014/main" id="{00000000-0008-0000-0400-000002000000}"/>
            </a:ext>
          </a:extLst>
        </xdr:cNvPr>
        <xdr:cNvCxnSpPr/>
      </xdr:nvCxnSpPr>
      <xdr:spPr>
        <a:xfrm>
          <a:off x="17367437" y="1084730"/>
          <a:ext cx="0" cy="21600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403412</xdr:colOff>
      <xdr:row>4</xdr:row>
      <xdr:rowOff>56030</xdr:rowOff>
    </xdr:from>
    <xdr:to>
      <xdr:col>9</xdr:col>
      <xdr:colOff>403412</xdr:colOff>
      <xdr:row>4</xdr:row>
      <xdr:rowOff>272030</xdr:rowOff>
    </xdr:to>
    <xdr:cxnSp macro="">
      <xdr:nvCxnSpPr>
        <xdr:cNvPr id="3" name="Conector recto de flecha 2">
          <a:extLst>
            <a:ext uri="{FF2B5EF4-FFF2-40B4-BE49-F238E27FC236}">
              <a16:creationId xmlns:a16="http://schemas.microsoft.com/office/drawing/2014/main" id="{00000000-0008-0000-0400-000003000000}"/>
            </a:ext>
          </a:extLst>
        </xdr:cNvPr>
        <xdr:cNvCxnSpPr/>
      </xdr:nvCxnSpPr>
      <xdr:spPr>
        <a:xfrm>
          <a:off x="17605562" y="951380"/>
          <a:ext cx="0" cy="21600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403412</xdr:colOff>
      <xdr:row>4</xdr:row>
      <xdr:rowOff>56030</xdr:rowOff>
    </xdr:from>
    <xdr:to>
      <xdr:col>9</xdr:col>
      <xdr:colOff>403412</xdr:colOff>
      <xdr:row>4</xdr:row>
      <xdr:rowOff>272030</xdr:rowOff>
    </xdr:to>
    <xdr:cxnSp macro="">
      <xdr:nvCxnSpPr>
        <xdr:cNvPr id="4" name="Conector recto de flecha 3">
          <a:extLst>
            <a:ext uri="{FF2B5EF4-FFF2-40B4-BE49-F238E27FC236}">
              <a16:creationId xmlns:a16="http://schemas.microsoft.com/office/drawing/2014/main" id="{00000000-0008-0000-0400-000004000000}"/>
            </a:ext>
          </a:extLst>
        </xdr:cNvPr>
        <xdr:cNvCxnSpPr/>
      </xdr:nvCxnSpPr>
      <xdr:spPr>
        <a:xfrm>
          <a:off x="17605562" y="951380"/>
          <a:ext cx="0" cy="21600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403412</xdr:colOff>
      <xdr:row>4</xdr:row>
      <xdr:rowOff>56030</xdr:rowOff>
    </xdr:from>
    <xdr:to>
      <xdr:col>9</xdr:col>
      <xdr:colOff>403412</xdr:colOff>
      <xdr:row>4</xdr:row>
      <xdr:rowOff>272030</xdr:rowOff>
    </xdr:to>
    <xdr:cxnSp macro="">
      <xdr:nvCxnSpPr>
        <xdr:cNvPr id="5" name="Conector recto de flecha 4">
          <a:extLst>
            <a:ext uri="{FF2B5EF4-FFF2-40B4-BE49-F238E27FC236}">
              <a16:creationId xmlns:a16="http://schemas.microsoft.com/office/drawing/2014/main" id="{00000000-0008-0000-0400-000005000000}"/>
            </a:ext>
          </a:extLst>
        </xdr:cNvPr>
        <xdr:cNvCxnSpPr/>
      </xdr:nvCxnSpPr>
      <xdr:spPr>
        <a:xfrm>
          <a:off x="17605562" y="922805"/>
          <a:ext cx="0" cy="21600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403412</xdr:colOff>
      <xdr:row>4</xdr:row>
      <xdr:rowOff>56030</xdr:rowOff>
    </xdr:from>
    <xdr:to>
      <xdr:col>9</xdr:col>
      <xdr:colOff>403412</xdr:colOff>
      <xdr:row>4</xdr:row>
      <xdr:rowOff>272030</xdr:rowOff>
    </xdr:to>
    <xdr:cxnSp macro="">
      <xdr:nvCxnSpPr>
        <xdr:cNvPr id="6" name="Conector recto de flecha 5">
          <a:extLst>
            <a:ext uri="{FF2B5EF4-FFF2-40B4-BE49-F238E27FC236}">
              <a16:creationId xmlns:a16="http://schemas.microsoft.com/office/drawing/2014/main" id="{00000000-0008-0000-0400-000006000000}"/>
            </a:ext>
          </a:extLst>
        </xdr:cNvPr>
        <xdr:cNvCxnSpPr/>
      </xdr:nvCxnSpPr>
      <xdr:spPr>
        <a:xfrm>
          <a:off x="17605562" y="922805"/>
          <a:ext cx="0" cy="21600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403412</xdr:colOff>
      <xdr:row>4</xdr:row>
      <xdr:rowOff>56030</xdr:rowOff>
    </xdr:from>
    <xdr:to>
      <xdr:col>9</xdr:col>
      <xdr:colOff>403412</xdr:colOff>
      <xdr:row>4</xdr:row>
      <xdr:rowOff>272030</xdr:rowOff>
    </xdr:to>
    <xdr:cxnSp macro="">
      <xdr:nvCxnSpPr>
        <xdr:cNvPr id="7" name="Conector recto de flecha 6">
          <a:extLst>
            <a:ext uri="{FF2B5EF4-FFF2-40B4-BE49-F238E27FC236}">
              <a16:creationId xmlns:a16="http://schemas.microsoft.com/office/drawing/2014/main" id="{00000000-0008-0000-0400-000007000000}"/>
            </a:ext>
          </a:extLst>
        </xdr:cNvPr>
        <xdr:cNvCxnSpPr/>
      </xdr:nvCxnSpPr>
      <xdr:spPr>
        <a:xfrm>
          <a:off x="17605562" y="922805"/>
          <a:ext cx="0" cy="21600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403412</xdr:colOff>
      <xdr:row>4</xdr:row>
      <xdr:rowOff>56030</xdr:rowOff>
    </xdr:from>
    <xdr:to>
      <xdr:col>9</xdr:col>
      <xdr:colOff>403412</xdr:colOff>
      <xdr:row>4</xdr:row>
      <xdr:rowOff>272030</xdr:rowOff>
    </xdr:to>
    <xdr:cxnSp macro="">
      <xdr:nvCxnSpPr>
        <xdr:cNvPr id="2" name="Conector recto de flecha 1">
          <a:extLst>
            <a:ext uri="{FF2B5EF4-FFF2-40B4-BE49-F238E27FC236}">
              <a16:creationId xmlns:a16="http://schemas.microsoft.com/office/drawing/2014/main" id="{00000000-0008-0000-0500-000002000000}"/>
            </a:ext>
          </a:extLst>
        </xdr:cNvPr>
        <xdr:cNvCxnSpPr/>
      </xdr:nvCxnSpPr>
      <xdr:spPr>
        <a:xfrm>
          <a:off x="17367437" y="1084730"/>
          <a:ext cx="0" cy="21600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403412</xdr:colOff>
      <xdr:row>4</xdr:row>
      <xdr:rowOff>56030</xdr:rowOff>
    </xdr:from>
    <xdr:to>
      <xdr:col>9</xdr:col>
      <xdr:colOff>403412</xdr:colOff>
      <xdr:row>4</xdr:row>
      <xdr:rowOff>272030</xdr:rowOff>
    </xdr:to>
    <xdr:cxnSp macro="">
      <xdr:nvCxnSpPr>
        <xdr:cNvPr id="3" name="Conector recto de flecha 2">
          <a:extLst>
            <a:ext uri="{FF2B5EF4-FFF2-40B4-BE49-F238E27FC236}">
              <a16:creationId xmlns:a16="http://schemas.microsoft.com/office/drawing/2014/main" id="{00000000-0008-0000-0500-000003000000}"/>
            </a:ext>
          </a:extLst>
        </xdr:cNvPr>
        <xdr:cNvCxnSpPr/>
      </xdr:nvCxnSpPr>
      <xdr:spPr>
        <a:xfrm>
          <a:off x="17605562" y="951380"/>
          <a:ext cx="0" cy="21600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403412</xdr:colOff>
      <xdr:row>4</xdr:row>
      <xdr:rowOff>56030</xdr:rowOff>
    </xdr:from>
    <xdr:to>
      <xdr:col>9</xdr:col>
      <xdr:colOff>403412</xdr:colOff>
      <xdr:row>4</xdr:row>
      <xdr:rowOff>272030</xdr:rowOff>
    </xdr:to>
    <xdr:cxnSp macro="">
      <xdr:nvCxnSpPr>
        <xdr:cNvPr id="4" name="Conector recto de flecha 3">
          <a:extLst>
            <a:ext uri="{FF2B5EF4-FFF2-40B4-BE49-F238E27FC236}">
              <a16:creationId xmlns:a16="http://schemas.microsoft.com/office/drawing/2014/main" id="{00000000-0008-0000-0500-000004000000}"/>
            </a:ext>
          </a:extLst>
        </xdr:cNvPr>
        <xdr:cNvCxnSpPr/>
      </xdr:nvCxnSpPr>
      <xdr:spPr>
        <a:xfrm>
          <a:off x="17605562" y="951380"/>
          <a:ext cx="0" cy="21600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403412</xdr:colOff>
      <xdr:row>4</xdr:row>
      <xdr:rowOff>56030</xdr:rowOff>
    </xdr:from>
    <xdr:to>
      <xdr:col>9</xdr:col>
      <xdr:colOff>403412</xdr:colOff>
      <xdr:row>4</xdr:row>
      <xdr:rowOff>272030</xdr:rowOff>
    </xdr:to>
    <xdr:cxnSp macro="">
      <xdr:nvCxnSpPr>
        <xdr:cNvPr id="5" name="Conector recto de flecha 4">
          <a:extLst>
            <a:ext uri="{FF2B5EF4-FFF2-40B4-BE49-F238E27FC236}">
              <a16:creationId xmlns:a16="http://schemas.microsoft.com/office/drawing/2014/main" id="{00000000-0008-0000-0500-000005000000}"/>
            </a:ext>
          </a:extLst>
        </xdr:cNvPr>
        <xdr:cNvCxnSpPr/>
      </xdr:nvCxnSpPr>
      <xdr:spPr>
        <a:xfrm>
          <a:off x="17605562" y="922805"/>
          <a:ext cx="0" cy="21600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403412</xdr:colOff>
      <xdr:row>4</xdr:row>
      <xdr:rowOff>56030</xdr:rowOff>
    </xdr:from>
    <xdr:to>
      <xdr:col>9</xdr:col>
      <xdr:colOff>403412</xdr:colOff>
      <xdr:row>4</xdr:row>
      <xdr:rowOff>272030</xdr:rowOff>
    </xdr:to>
    <xdr:cxnSp macro="">
      <xdr:nvCxnSpPr>
        <xdr:cNvPr id="6" name="Conector recto de flecha 5">
          <a:extLst>
            <a:ext uri="{FF2B5EF4-FFF2-40B4-BE49-F238E27FC236}">
              <a16:creationId xmlns:a16="http://schemas.microsoft.com/office/drawing/2014/main" id="{00000000-0008-0000-0500-000006000000}"/>
            </a:ext>
          </a:extLst>
        </xdr:cNvPr>
        <xdr:cNvCxnSpPr/>
      </xdr:nvCxnSpPr>
      <xdr:spPr>
        <a:xfrm>
          <a:off x="17605562" y="922805"/>
          <a:ext cx="0" cy="21600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403412</xdr:colOff>
      <xdr:row>4</xdr:row>
      <xdr:rowOff>56030</xdr:rowOff>
    </xdr:from>
    <xdr:to>
      <xdr:col>9</xdr:col>
      <xdr:colOff>403412</xdr:colOff>
      <xdr:row>4</xdr:row>
      <xdr:rowOff>272030</xdr:rowOff>
    </xdr:to>
    <xdr:cxnSp macro="">
      <xdr:nvCxnSpPr>
        <xdr:cNvPr id="7" name="Conector recto de flecha 6">
          <a:extLst>
            <a:ext uri="{FF2B5EF4-FFF2-40B4-BE49-F238E27FC236}">
              <a16:creationId xmlns:a16="http://schemas.microsoft.com/office/drawing/2014/main" id="{00000000-0008-0000-0500-000007000000}"/>
            </a:ext>
          </a:extLst>
        </xdr:cNvPr>
        <xdr:cNvCxnSpPr/>
      </xdr:nvCxnSpPr>
      <xdr:spPr>
        <a:xfrm>
          <a:off x="17605562" y="922805"/>
          <a:ext cx="0" cy="21600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403412</xdr:colOff>
      <xdr:row>4</xdr:row>
      <xdr:rowOff>56030</xdr:rowOff>
    </xdr:from>
    <xdr:to>
      <xdr:col>9</xdr:col>
      <xdr:colOff>403412</xdr:colOff>
      <xdr:row>4</xdr:row>
      <xdr:rowOff>272030</xdr:rowOff>
    </xdr:to>
    <xdr:cxnSp macro="">
      <xdr:nvCxnSpPr>
        <xdr:cNvPr id="2" name="Conector recto de flecha 1">
          <a:extLst>
            <a:ext uri="{FF2B5EF4-FFF2-40B4-BE49-F238E27FC236}">
              <a16:creationId xmlns:a16="http://schemas.microsoft.com/office/drawing/2014/main" id="{00000000-0008-0000-0600-000002000000}"/>
            </a:ext>
          </a:extLst>
        </xdr:cNvPr>
        <xdr:cNvCxnSpPr/>
      </xdr:nvCxnSpPr>
      <xdr:spPr>
        <a:xfrm>
          <a:off x="17367437" y="1084730"/>
          <a:ext cx="0" cy="21600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403412</xdr:colOff>
      <xdr:row>4</xdr:row>
      <xdr:rowOff>56030</xdr:rowOff>
    </xdr:from>
    <xdr:to>
      <xdr:col>9</xdr:col>
      <xdr:colOff>403412</xdr:colOff>
      <xdr:row>4</xdr:row>
      <xdr:rowOff>272030</xdr:rowOff>
    </xdr:to>
    <xdr:cxnSp macro="">
      <xdr:nvCxnSpPr>
        <xdr:cNvPr id="3" name="Conector recto de flecha 2">
          <a:extLst>
            <a:ext uri="{FF2B5EF4-FFF2-40B4-BE49-F238E27FC236}">
              <a16:creationId xmlns:a16="http://schemas.microsoft.com/office/drawing/2014/main" id="{00000000-0008-0000-0600-000003000000}"/>
            </a:ext>
          </a:extLst>
        </xdr:cNvPr>
        <xdr:cNvCxnSpPr/>
      </xdr:nvCxnSpPr>
      <xdr:spPr>
        <a:xfrm>
          <a:off x="17605562" y="951380"/>
          <a:ext cx="0" cy="21600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403412</xdr:colOff>
      <xdr:row>4</xdr:row>
      <xdr:rowOff>56030</xdr:rowOff>
    </xdr:from>
    <xdr:to>
      <xdr:col>9</xdr:col>
      <xdr:colOff>403412</xdr:colOff>
      <xdr:row>4</xdr:row>
      <xdr:rowOff>272030</xdr:rowOff>
    </xdr:to>
    <xdr:cxnSp macro="">
      <xdr:nvCxnSpPr>
        <xdr:cNvPr id="4" name="Conector recto de flecha 3">
          <a:extLst>
            <a:ext uri="{FF2B5EF4-FFF2-40B4-BE49-F238E27FC236}">
              <a16:creationId xmlns:a16="http://schemas.microsoft.com/office/drawing/2014/main" id="{00000000-0008-0000-0600-000004000000}"/>
            </a:ext>
          </a:extLst>
        </xdr:cNvPr>
        <xdr:cNvCxnSpPr/>
      </xdr:nvCxnSpPr>
      <xdr:spPr>
        <a:xfrm>
          <a:off x="17605562" y="951380"/>
          <a:ext cx="0" cy="21600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403412</xdr:colOff>
      <xdr:row>4</xdr:row>
      <xdr:rowOff>56030</xdr:rowOff>
    </xdr:from>
    <xdr:to>
      <xdr:col>9</xdr:col>
      <xdr:colOff>403412</xdr:colOff>
      <xdr:row>4</xdr:row>
      <xdr:rowOff>272030</xdr:rowOff>
    </xdr:to>
    <xdr:cxnSp macro="">
      <xdr:nvCxnSpPr>
        <xdr:cNvPr id="5" name="Conector recto de flecha 4">
          <a:extLst>
            <a:ext uri="{FF2B5EF4-FFF2-40B4-BE49-F238E27FC236}">
              <a16:creationId xmlns:a16="http://schemas.microsoft.com/office/drawing/2014/main" id="{00000000-0008-0000-0600-000005000000}"/>
            </a:ext>
          </a:extLst>
        </xdr:cNvPr>
        <xdr:cNvCxnSpPr/>
      </xdr:nvCxnSpPr>
      <xdr:spPr>
        <a:xfrm>
          <a:off x="17605562" y="922805"/>
          <a:ext cx="0" cy="21600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403412</xdr:colOff>
      <xdr:row>4</xdr:row>
      <xdr:rowOff>56030</xdr:rowOff>
    </xdr:from>
    <xdr:to>
      <xdr:col>9</xdr:col>
      <xdr:colOff>403412</xdr:colOff>
      <xdr:row>4</xdr:row>
      <xdr:rowOff>272030</xdr:rowOff>
    </xdr:to>
    <xdr:cxnSp macro="">
      <xdr:nvCxnSpPr>
        <xdr:cNvPr id="6" name="Conector recto de flecha 5">
          <a:extLst>
            <a:ext uri="{FF2B5EF4-FFF2-40B4-BE49-F238E27FC236}">
              <a16:creationId xmlns:a16="http://schemas.microsoft.com/office/drawing/2014/main" id="{00000000-0008-0000-0600-000006000000}"/>
            </a:ext>
          </a:extLst>
        </xdr:cNvPr>
        <xdr:cNvCxnSpPr/>
      </xdr:nvCxnSpPr>
      <xdr:spPr>
        <a:xfrm>
          <a:off x="17605562" y="922805"/>
          <a:ext cx="0" cy="21600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403412</xdr:colOff>
      <xdr:row>4</xdr:row>
      <xdr:rowOff>56030</xdr:rowOff>
    </xdr:from>
    <xdr:to>
      <xdr:col>9</xdr:col>
      <xdr:colOff>403412</xdr:colOff>
      <xdr:row>4</xdr:row>
      <xdr:rowOff>272030</xdr:rowOff>
    </xdr:to>
    <xdr:cxnSp macro="">
      <xdr:nvCxnSpPr>
        <xdr:cNvPr id="7" name="Conector recto de flecha 6">
          <a:extLst>
            <a:ext uri="{FF2B5EF4-FFF2-40B4-BE49-F238E27FC236}">
              <a16:creationId xmlns:a16="http://schemas.microsoft.com/office/drawing/2014/main" id="{00000000-0008-0000-0600-000007000000}"/>
            </a:ext>
          </a:extLst>
        </xdr:cNvPr>
        <xdr:cNvCxnSpPr/>
      </xdr:nvCxnSpPr>
      <xdr:spPr>
        <a:xfrm>
          <a:off x="17605562" y="922805"/>
          <a:ext cx="0" cy="21600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403412</xdr:colOff>
      <xdr:row>4</xdr:row>
      <xdr:rowOff>56030</xdr:rowOff>
    </xdr:from>
    <xdr:to>
      <xdr:col>9</xdr:col>
      <xdr:colOff>403412</xdr:colOff>
      <xdr:row>4</xdr:row>
      <xdr:rowOff>272030</xdr:rowOff>
    </xdr:to>
    <xdr:cxnSp macro="">
      <xdr:nvCxnSpPr>
        <xdr:cNvPr id="2" name="Conector recto de flecha 1">
          <a:extLst>
            <a:ext uri="{FF2B5EF4-FFF2-40B4-BE49-F238E27FC236}">
              <a16:creationId xmlns:a16="http://schemas.microsoft.com/office/drawing/2014/main" id="{00000000-0008-0000-0700-000002000000}"/>
            </a:ext>
          </a:extLst>
        </xdr:cNvPr>
        <xdr:cNvCxnSpPr/>
      </xdr:nvCxnSpPr>
      <xdr:spPr>
        <a:xfrm>
          <a:off x="17367437" y="1084730"/>
          <a:ext cx="0" cy="21600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403412</xdr:colOff>
      <xdr:row>4</xdr:row>
      <xdr:rowOff>56030</xdr:rowOff>
    </xdr:from>
    <xdr:to>
      <xdr:col>9</xdr:col>
      <xdr:colOff>403412</xdr:colOff>
      <xdr:row>4</xdr:row>
      <xdr:rowOff>272030</xdr:rowOff>
    </xdr:to>
    <xdr:cxnSp macro="">
      <xdr:nvCxnSpPr>
        <xdr:cNvPr id="3" name="Conector recto de flecha 2">
          <a:extLst>
            <a:ext uri="{FF2B5EF4-FFF2-40B4-BE49-F238E27FC236}">
              <a16:creationId xmlns:a16="http://schemas.microsoft.com/office/drawing/2014/main" id="{00000000-0008-0000-0700-000003000000}"/>
            </a:ext>
          </a:extLst>
        </xdr:cNvPr>
        <xdr:cNvCxnSpPr/>
      </xdr:nvCxnSpPr>
      <xdr:spPr>
        <a:xfrm>
          <a:off x="17605562" y="951380"/>
          <a:ext cx="0" cy="21600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403412</xdr:colOff>
      <xdr:row>4</xdr:row>
      <xdr:rowOff>56030</xdr:rowOff>
    </xdr:from>
    <xdr:to>
      <xdr:col>9</xdr:col>
      <xdr:colOff>403412</xdr:colOff>
      <xdr:row>4</xdr:row>
      <xdr:rowOff>272030</xdr:rowOff>
    </xdr:to>
    <xdr:cxnSp macro="">
      <xdr:nvCxnSpPr>
        <xdr:cNvPr id="4" name="Conector recto de flecha 3">
          <a:extLst>
            <a:ext uri="{FF2B5EF4-FFF2-40B4-BE49-F238E27FC236}">
              <a16:creationId xmlns:a16="http://schemas.microsoft.com/office/drawing/2014/main" id="{00000000-0008-0000-0700-000004000000}"/>
            </a:ext>
          </a:extLst>
        </xdr:cNvPr>
        <xdr:cNvCxnSpPr/>
      </xdr:nvCxnSpPr>
      <xdr:spPr>
        <a:xfrm>
          <a:off x="17605562" y="951380"/>
          <a:ext cx="0" cy="21600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403412</xdr:colOff>
      <xdr:row>4</xdr:row>
      <xdr:rowOff>56030</xdr:rowOff>
    </xdr:from>
    <xdr:to>
      <xdr:col>9</xdr:col>
      <xdr:colOff>403412</xdr:colOff>
      <xdr:row>4</xdr:row>
      <xdr:rowOff>272030</xdr:rowOff>
    </xdr:to>
    <xdr:cxnSp macro="">
      <xdr:nvCxnSpPr>
        <xdr:cNvPr id="5" name="Conector recto de flecha 4">
          <a:extLst>
            <a:ext uri="{FF2B5EF4-FFF2-40B4-BE49-F238E27FC236}">
              <a16:creationId xmlns:a16="http://schemas.microsoft.com/office/drawing/2014/main" id="{00000000-0008-0000-0700-000005000000}"/>
            </a:ext>
          </a:extLst>
        </xdr:cNvPr>
        <xdr:cNvCxnSpPr/>
      </xdr:nvCxnSpPr>
      <xdr:spPr>
        <a:xfrm>
          <a:off x="17605562" y="922805"/>
          <a:ext cx="0" cy="21600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403412</xdr:colOff>
      <xdr:row>4</xdr:row>
      <xdr:rowOff>56030</xdr:rowOff>
    </xdr:from>
    <xdr:to>
      <xdr:col>9</xdr:col>
      <xdr:colOff>403412</xdr:colOff>
      <xdr:row>4</xdr:row>
      <xdr:rowOff>272030</xdr:rowOff>
    </xdr:to>
    <xdr:cxnSp macro="">
      <xdr:nvCxnSpPr>
        <xdr:cNvPr id="6" name="Conector recto de flecha 5">
          <a:extLst>
            <a:ext uri="{FF2B5EF4-FFF2-40B4-BE49-F238E27FC236}">
              <a16:creationId xmlns:a16="http://schemas.microsoft.com/office/drawing/2014/main" id="{00000000-0008-0000-0700-000006000000}"/>
            </a:ext>
          </a:extLst>
        </xdr:cNvPr>
        <xdr:cNvCxnSpPr/>
      </xdr:nvCxnSpPr>
      <xdr:spPr>
        <a:xfrm>
          <a:off x="17605562" y="922805"/>
          <a:ext cx="0" cy="21600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403412</xdr:colOff>
      <xdr:row>4</xdr:row>
      <xdr:rowOff>56030</xdr:rowOff>
    </xdr:from>
    <xdr:to>
      <xdr:col>9</xdr:col>
      <xdr:colOff>403412</xdr:colOff>
      <xdr:row>4</xdr:row>
      <xdr:rowOff>272030</xdr:rowOff>
    </xdr:to>
    <xdr:cxnSp macro="">
      <xdr:nvCxnSpPr>
        <xdr:cNvPr id="7" name="Conector recto de flecha 6">
          <a:extLst>
            <a:ext uri="{FF2B5EF4-FFF2-40B4-BE49-F238E27FC236}">
              <a16:creationId xmlns:a16="http://schemas.microsoft.com/office/drawing/2014/main" id="{00000000-0008-0000-0700-000007000000}"/>
            </a:ext>
          </a:extLst>
        </xdr:cNvPr>
        <xdr:cNvCxnSpPr/>
      </xdr:nvCxnSpPr>
      <xdr:spPr>
        <a:xfrm>
          <a:off x="17605562" y="922805"/>
          <a:ext cx="0" cy="21600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drawings/drawing8.xml><?xml version="1.0" encoding="utf-8"?>
<xdr:wsDr xmlns:xdr="http://schemas.openxmlformats.org/drawingml/2006/spreadsheetDrawing" xmlns:a="http://schemas.openxmlformats.org/drawingml/2006/main">
  <xdr:twoCellAnchor>
    <xdr:from>
      <xdr:col>9</xdr:col>
      <xdr:colOff>403412</xdr:colOff>
      <xdr:row>4</xdr:row>
      <xdr:rowOff>56030</xdr:rowOff>
    </xdr:from>
    <xdr:to>
      <xdr:col>9</xdr:col>
      <xdr:colOff>403412</xdr:colOff>
      <xdr:row>4</xdr:row>
      <xdr:rowOff>272030</xdr:rowOff>
    </xdr:to>
    <xdr:cxnSp macro="">
      <xdr:nvCxnSpPr>
        <xdr:cNvPr id="2" name="Conector recto de flecha 1">
          <a:extLst>
            <a:ext uri="{FF2B5EF4-FFF2-40B4-BE49-F238E27FC236}">
              <a16:creationId xmlns:a16="http://schemas.microsoft.com/office/drawing/2014/main" id="{00000000-0008-0000-0800-000002000000}"/>
            </a:ext>
          </a:extLst>
        </xdr:cNvPr>
        <xdr:cNvCxnSpPr/>
      </xdr:nvCxnSpPr>
      <xdr:spPr>
        <a:xfrm>
          <a:off x="17367437" y="1084730"/>
          <a:ext cx="0" cy="21600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403412</xdr:colOff>
      <xdr:row>4</xdr:row>
      <xdr:rowOff>56030</xdr:rowOff>
    </xdr:from>
    <xdr:to>
      <xdr:col>9</xdr:col>
      <xdr:colOff>403412</xdr:colOff>
      <xdr:row>4</xdr:row>
      <xdr:rowOff>272030</xdr:rowOff>
    </xdr:to>
    <xdr:cxnSp macro="">
      <xdr:nvCxnSpPr>
        <xdr:cNvPr id="3" name="Conector recto de flecha 2">
          <a:extLst>
            <a:ext uri="{FF2B5EF4-FFF2-40B4-BE49-F238E27FC236}">
              <a16:creationId xmlns:a16="http://schemas.microsoft.com/office/drawing/2014/main" id="{00000000-0008-0000-0800-000003000000}"/>
            </a:ext>
          </a:extLst>
        </xdr:cNvPr>
        <xdr:cNvCxnSpPr/>
      </xdr:nvCxnSpPr>
      <xdr:spPr>
        <a:xfrm>
          <a:off x="17605562" y="951380"/>
          <a:ext cx="0" cy="21600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403412</xdr:colOff>
      <xdr:row>4</xdr:row>
      <xdr:rowOff>56030</xdr:rowOff>
    </xdr:from>
    <xdr:to>
      <xdr:col>9</xdr:col>
      <xdr:colOff>403412</xdr:colOff>
      <xdr:row>4</xdr:row>
      <xdr:rowOff>272030</xdr:rowOff>
    </xdr:to>
    <xdr:cxnSp macro="">
      <xdr:nvCxnSpPr>
        <xdr:cNvPr id="4" name="Conector recto de flecha 3">
          <a:extLst>
            <a:ext uri="{FF2B5EF4-FFF2-40B4-BE49-F238E27FC236}">
              <a16:creationId xmlns:a16="http://schemas.microsoft.com/office/drawing/2014/main" id="{00000000-0008-0000-0800-000004000000}"/>
            </a:ext>
          </a:extLst>
        </xdr:cNvPr>
        <xdr:cNvCxnSpPr/>
      </xdr:nvCxnSpPr>
      <xdr:spPr>
        <a:xfrm>
          <a:off x="17605562" y="951380"/>
          <a:ext cx="0" cy="21600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403412</xdr:colOff>
      <xdr:row>4</xdr:row>
      <xdr:rowOff>56030</xdr:rowOff>
    </xdr:from>
    <xdr:to>
      <xdr:col>9</xdr:col>
      <xdr:colOff>403412</xdr:colOff>
      <xdr:row>4</xdr:row>
      <xdr:rowOff>272030</xdr:rowOff>
    </xdr:to>
    <xdr:cxnSp macro="">
      <xdr:nvCxnSpPr>
        <xdr:cNvPr id="5" name="Conector recto de flecha 4">
          <a:extLst>
            <a:ext uri="{FF2B5EF4-FFF2-40B4-BE49-F238E27FC236}">
              <a16:creationId xmlns:a16="http://schemas.microsoft.com/office/drawing/2014/main" id="{00000000-0008-0000-0800-000005000000}"/>
            </a:ext>
          </a:extLst>
        </xdr:cNvPr>
        <xdr:cNvCxnSpPr/>
      </xdr:nvCxnSpPr>
      <xdr:spPr>
        <a:xfrm>
          <a:off x="17605562" y="922805"/>
          <a:ext cx="0" cy="21600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403412</xdr:colOff>
      <xdr:row>4</xdr:row>
      <xdr:rowOff>56030</xdr:rowOff>
    </xdr:from>
    <xdr:to>
      <xdr:col>9</xdr:col>
      <xdr:colOff>403412</xdr:colOff>
      <xdr:row>4</xdr:row>
      <xdr:rowOff>272030</xdr:rowOff>
    </xdr:to>
    <xdr:cxnSp macro="">
      <xdr:nvCxnSpPr>
        <xdr:cNvPr id="6" name="Conector recto de flecha 5">
          <a:extLst>
            <a:ext uri="{FF2B5EF4-FFF2-40B4-BE49-F238E27FC236}">
              <a16:creationId xmlns:a16="http://schemas.microsoft.com/office/drawing/2014/main" id="{00000000-0008-0000-0800-000006000000}"/>
            </a:ext>
          </a:extLst>
        </xdr:cNvPr>
        <xdr:cNvCxnSpPr/>
      </xdr:nvCxnSpPr>
      <xdr:spPr>
        <a:xfrm>
          <a:off x="17605562" y="922805"/>
          <a:ext cx="0" cy="21600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403412</xdr:colOff>
      <xdr:row>4</xdr:row>
      <xdr:rowOff>56030</xdr:rowOff>
    </xdr:from>
    <xdr:to>
      <xdr:col>9</xdr:col>
      <xdr:colOff>403412</xdr:colOff>
      <xdr:row>4</xdr:row>
      <xdr:rowOff>272030</xdr:rowOff>
    </xdr:to>
    <xdr:cxnSp macro="">
      <xdr:nvCxnSpPr>
        <xdr:cNvPr id="7" name="Conector recto de flecha 6">
          <a:extLst>
            <a:ext uri="{FF2B5EF4-FFF2-40B4-BE49-F238E27FC236}">
              <a16:creationId xmlns:a16="http://schemas.microsoft.com/office/drawing/2014/main" id="{00000000-0008-0000-0800-000007000000}"/>
            </a:ext>
          </a:extLst>
        </xdr:cNvPr>
        <xdr:cNvCxnSpPr/>
      </xdr:nvCxnSpPr>
      <xdr:spPr>
        <a:xfrm>
          <a:off x="17605562" y="922805"/>
          <a:ext cx="0" cy="21600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drawings/drawing9.xml><?xml version="1.0" encoding="utf-8"?>
<xdr:wsDr xmlns:xdr="http://schemas.openxmlformats.org/drawingml/2006/spreadsheetDrawing" xmlns:a="http://schemas.openxmlformats.org/drawingml/2006/main">
  <xdr:twoCellAnchor>
    <xdr:from>
      <xdr:col>9</xdr:col>
      <xdr:colOff>403412</xdr:colOff>
      <xdr:row>4</xdr:row>
      <xdr:rowOff>56030</xdr:rowOff>
    </xdr:from>
    <xdr:to>
      <xdr:col>9</xdr:col>
      <xdr:colOff>403412</xdr:colOff>
      <xdr:row>4</xdr:row>
      <xdr:rowOff>272030</xdr:rowOff>
    </xdr:to>
    <xdr:cxnSp macro="">
      <xdr:nvCxnSpPr>
        <xdr:cNvPr id="2" name="Conector recto de flecha 1">
          <a:extLst>
            <a:ext uri="{FF2B5EF4-FFF2-40B4-BE49-F238E27FC236}">
              <a16:creationId xmlns:a16="http://schemas.microsoft.com/office/drawing/2014/main" id="{00000000-0008-0000-0900-000002000000}"/>
            </a:ext>
          </a:extLst>
        </xdr:cNvPr>
        <xdr:cNvCxnSpPr/>
      </xdr:nvCxnSpPr>
      <xdr:spPr>
        <a:xfrm>
          <a:off x="17367437" y="1084730"/>
          <a:ext cx="0" cy="21600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403412</xdr:colOff>
      <xdr:row>4</xdr:row>
      <xdr:rowOff>56030</xdr:rowOff>
    </xdr:from>
    <xdr:to>
      <xdr:col>9</xdr:col>
      <xdr:colOff>403412</xdr:colOff>
      <xdr:row>4</xdr:row>
      <xdr:rowOff>272030</xdr:rowOff>
    </xdr:to>
    <xdr:cxnSp macro="">
      <xdr:nvCxnSpPr>
        <xdr:cNvPr id="3" name="Conector recto de flecha 2">
          <a:extLst>
            <a:ext uri="{FF2B5EF4-FFF2-40B4-BE49-F238E27FC236}">
              <a16:creationId xmlns:a16="http://schemas.microsoft.com/office/drawing/2014/main" id="{00000000-0008-0000-0900-000003000000}"/>
            </a:ext>
          </a:extLst>
        </xdr:cNvPr>
        <xdr:cNvCxnSpPr/>
      </xdr:nvCxnSpPr>
      <xdr:spPr>
        <a:xfrm>
          <a:off x="17605562" y="951380"/>
          <a:ext cx="0" cy="21600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403412</xdr:colOff>
      <xdr:row>4</xdr:row>
      <xdr:rowOff>56030</xdr:rowOff>
    </xdr:from>
    <xdr:to>
      <xdr:col>9</xdr:col>
      <xdr:colOff>403412</xdr:colOff>
      <xdr:row>4</xdr:row>
      <xdr:rowOff>272030</xdr:rowOff>
    </xdr:to>
    <xdr:cxnSp macro="">
      <xdr:nvCxnSpPr>
        <xdr:cNvPr id="4" name="Conector recto de flecha 3">
          <a:extLst>
            <a:ext uri="{FF2B5EF4-FFF2-40B4-BE49-F238E27FC236}">
              <a16:creationId xmlns:a16="http://schemas.microsoft.com/office/drawing/2014/main" id="{00000000-0008-0000-0900-000004000000}"/>
            </a:ext>
          </a:extLst>
        </xdr:cNvPr>
        <xdr:cNvCxnSpPr/>
      </xdr:nvCxnSpPr>
      <xdr:spPr>
        <a:xfrm>
          <a:off x="17605562" y="951380"/>
          <a:ext cx="0" cy="21600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403412</xdr:colOff>
      <xdr:row>4</xdr:row>
      <xdr:rowOff>56030</xdr:rowOff>
    </xdr:from>
    <xdr:to>
      <xdr:col>9</xdr:col>
      <xdr:colOff>403412</xdr:colOff>
      <xdr:row>4</xdr:row>
      <xdr:rowOff>272030</xdr:rowOff>
    </xdr:to>
    <xdr:cxnSp macro="">
      <xdr:nvCxnSpPr>
        <xdr:cNvPr id="5" name="Conector recto de flecha 4">
          <a:extLst>
            <a:ext uri="{FF2B5EF4-FFF2-40B4-BE49-F238E27FC236}">
              <a16:creationId xmlns:a16="http://schemas.microsoft.com/office/drawing/2014/main" id="{00000000-0008-0000-0900-000005000000}"/>
            </a:ext>
          </a:extLst>
        </xdr:cNvPr>
        <xdr:cNvCxnSpPr/>
      </xdr:nvCxnSpPr>
      <xdr:spPr>
        <a:xfrm>
          <a:off x="17605562" y="922805"/>
          <a:ext cx="0" cy="21600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403412</xdr:colOff>
      <xdr:row>4</xdr:row>
      <xdr:rowOff>56030</xdr:rowOff>
    </xdr:from>
    <xdr:to>
      <xdr:col>9</xdr:col>
      <xdr:colOff>403412</xdr:colOff>
      <xdr:row>4</xdr:row>
      <xdr:rowOff>272030</xdr:rowOff>
    </xdr:to>
    <xdr:cxnSp macro="">
      <xdr:nvCxnSpPr>
        <xdr:cNvPr id="6" name="Conector recto de flecha 5">
          <a:extLst>
            <a:ext uri="{FF2B5EF4-FFF2-40B4-BE49-F238E27FC236}">
              <a16:creationId xmlns:a16="http://schemas.microsoft.com/office/drawing/2014/main" id="{00000000-0008-0000-0900-000006000000}"/>
            </a:ext>
          </a:extLst>
        </xdr:cNvPr>
        <xdr:cNvCxnSpPr/>
      </xdr:nvCxnSpPr>
      <xdr:spPr>
        <a:xfrm>
          <a:off x="17605562" y="922805"/>
          <a:ext cx="0" cy="21600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403412</xdr:colOff>
      <xdr:row>4</xdr:row>
      <xdr:rowOff>56030</xdr:rowOff>
    </xdr:from>
    <xdr:to>
      <xdr:col>9</xdr:col>
      <xdr:colOff>403412</xdr:colOff>
      <xdr:row>4</xdr:row>
      <xdr:rowOff>272030</xdr:rowOff>
    </xdr:to>
    <xdr:cxnSp macro="">
      <xdr:nvCxnSpPr>
        <xdr:cNvPr id="7" name="Conector recto de flecha 6">
          <a:extLst>
            <a:ext uri="{FF2B5EF4-FFF2-40B4-BE49-F238E27FC236}">
              <a16:creationId xmlns:a16="http://schemas.microsoft.com/office/drawing/2014/main" id="{00000000-0008-0000-0900-000007000000}"/>
            </a:ext>
          </a:extLst>
        </xdr:cNvPr>
        <xdr:cNvCxnSpPr/>
      </xdr:nvCxnSpPr>
      <xdr:spPr>
        <a:xfrm>
          <a:off x="17605562" y="922805"/>
          <a:ext cx="0" cy="21600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I38"/>
  <sheetViews>
    <sheetView tabSelected="1" workbookViewId="0">
      <selection activeCell="K8" sqref="K8"/>
    </sheetView>
  </sheetViews>
  <sheetFormatPr baseColWidth="10" defaultRowHeight="12" x14ac:dyDescent="0.15"/>
  <cols>
    <col min="1" max="1" width="3.85546875" style="2" customWidth="1"/>
    <col min="2" max="2" width="33.5703125" style="2" customWidth="1"/>
    <col min="3" max="7" width="10.7109375" style="2" customWidth="1"/>
    <col min="8" max="16384" width="11.42578125" style="2"/>
  </cols>
  <sheetData>
    <row r="1" spans="2:7" x14ac:dyDescent="0.15">
      <c r="B1" s="21" t="s">
        <v>1419</v>
      </c>
    </row>
    <row r="2" spans="2:7" ht="12.75" thickBot="1" x14ac:dyDescent="0.2"/>
    <row r="3" spans="2:7" ht="15" customHeight="1" thickTop="1" thickBot="1" x14ac:dyDescent="0.2">
      <c r="B3" s="29" t="s">
        <v>559</v>
      </c>
      <c r="C3" s="31" t="s">
        <v>589</v>
      </c>
      <c r="D3" s="31"/>
      <c r="E3" s="31"/>
      <c r="F3" s="31"/>
      <c r="G3" s="32"/>
    </row>
    <row r="4" spans="2:7" ht="24" customHeight="1" thickBot="1" x14ac:dyDescent="0.2">
      <c r="B4" s="30"/>
      <c r="C4" s="7" t="s">
        <v>584</v>
      </c>
      <c r="D4" s="7" t="s">
        <v>585</v>
      </c>
      <c r="E4" s="7" t="s">
        <v>586</v>
      </c>
      <c r="F4" s="7" t="s">
        <v>13</v>
      </c>
      <c r="G4" s="8" t="s">
        <v>587</v>
      </c>
    </row>
    <row r="5" spans="2:7" ht="12.75" thickTop="1" x14ac:dyDescent="0.15">
      <c r="B5" s="10" t="s">
        <v>560</v>
      </c>
      <c r="C5" s="27">
        <v>325816.39376999991</v>
      </c>
      <c r="D5" s="11">
        <v>314432.91965699993</v>
      </c>
      <c r="E5" s="11">
        <v>10383.474113</v>
      </c>
      <c r="F5" s="11">
        <v>0</v>
      </c>
      <c r="G5" s="11">
        <v>1000</v>
      </c>
    </row>
    <row r="6" spans="2:7" x14ac:dyDescent="0.15">
      <c r="B6" s="10" t="s">
        <v>561</v>
      </c>
      <c r="C6" s="27">
        <v>316569.90006400004</v>
      </c>
      <c r="D6" s="11">
        <v>303363.22361500002</v>
      </c>
      <c r="E6" s="11">
        <v>13206.676448999999</v>
      </c>
      <c r="F6" s="11">
        <v>0</v>
      </c>
      <c r="G6" s="11">
        <v>0</v>
      </c>
    </row>
    <row r="7" spans="2:7" x14ac:dyDescent="0.15">
      <c r="B7" s="10" t="s">
        <v>562</v>
      </c>
      <c r="C7" s="27">
        <v>31280.083136000001</v>
      </c>
      <c r="D7" s="11">
        <v>20733.612240000002</v>
      </c>
      <c r="E7" s="11">
        <v>10546.470895999999</v>
      </c>
      <c r="F7" s="11">
        <v>0</v>
      </c>
      <c r="G7" s="11">
        <v>0</v>
      </c>
    </row>
    <row r="8" spans="2:7" x14ac:dyDescent="0.15">
      <c r="B8" s="10" t="s">
        <v>563</v>
      </c>
      <c r="C8" s="27">
        <v>55497.534904</v>
      </c>
      <c r="D8" s="11">
        <v>36364.020708999997</v>
      </c>
      <c r="E8" s="11">
        <v>13064.913414000002</v>
      </c>
      <c r="F8" s="11">
        <v>0</v>
      </c>
      <c r="G8" s="11">
        <v>6068.6007810000001</v>
      </c>
    </row>
    <row r="9" spans="2:7" x14ac:dyDescent="0.15">
      <c r="B9" s="10" t="s">
        <v>564</v>
      </c>
      <c r="C9" s="27">
        <v>12530.671081</v>
      </c>
      <c r="D9" s="11">
        <v>9995.5772550000002</v>
      </c>
      <c r="E9" s="11">
        <v>2535.0938259999998</v>
      </c>
      <c r="F9" s="11">
        <v>0</v>
      </c>
      <c r="G9" s="11">
        <v>0</v>
      </c>
    </row>
    <row r="10" spans="2:7" x14ac:dyDescent="0.15">
      <c r="B10" s="10" t="s">
        <v>565</v>
      </c>
      <c r="C10" s="27">
        <v>24278.534008000002</v>
      </c>
      <c r="D10" s="11">
        <v>23375.066629000004</v>
      </c>
      <c r="E10" s="11">
        <v>903.46737900000005</v>
      </c>
      <c r="F10" s="11">
        <v>0</v>
      </c>
      <c r="G10" s="11">
        <v>0</v>
      </c>
    </row>
    <row r="11" spans="2:7" x14ac:dyDescent="0.15">
      <c r="B11" s="10" t="s">
        <v>566</v>
      </c>
      <c r="C11" s="27">
        <v>12251.010876999999</v>
      </c>
      <c r="D11" s="11">
        <v>11554.151901000001</v>
      </c>
      <c r="E11" s="11">
        <v>696.85897599999998</v>
      </c>
      <c r="F11" s="11">
        <v>0</v>
      </c>
      <c r="G11" s="11">
        <v>0</v>
      </c>
    </row>
    <row r="12" spans="2:7" x14ac:dyDescent="0.15">
      <c r="B12" s="10" t="s">
        <v>567</v>
      </c>
      <c r="C12" s="27">
        <v>21711.684111000002</v>
      </c>
      <c r="D12" s="11">
        <v>18150.315795000002</v>
      </c>
      <c r="E12" s="11">
        <v>3561.368316</v>
      </c>
      <c r="F12" s="11">
        <v>0</v>
      </c>
      <c r="G12" s="11">
        <v>0</v>
      </c>
    </row>
    <row r="13" spans="2:7" x14ac:dyDescent="0.15">
      <c r="B13" s="10" t="s">
        <v>568</v>
      </c>
      <c r="C13" s="27">
        <v>17847.717827000004</v>
      </c>
      <c r="D13" s="11">
        <v>17844.108611000003</v>
      </c>
      <c r="E13" s="11">
        <v>3.609216</v>
      </c>
      <c r="F13" s="11">
        <v>0</v>
      </c>
      <c r="G13" s="11">
        <v>0</v>
      </c>
    </row>
    <row r="14" spans="2:7" x14ac:dyDescent="0.15">
      <c r="B14" s="10" t="s">
        <v>569</v>
      </c>
      <c r="C14" s="27">
        <v>10588.841454000001</v>
      </c>
      <c r="D14" s="11">
        <v>9069.8546559999995</v>
      </c>
      <c r="E14" s="11">
        <v>1518.9867980000001</v>
      </c>
      <c r="F14" s="11">
        <v>0</v>
      </c>
      <c r="G14" s="11">
        <v>0</v>
      </c>
    </row>
    <row r="15" spans="2:7" x14ac:dyDescent="0.15">
      <c r="B15" s="10" t="s">
        <v>570</v>
      </c>
      <c r="C15" s="27">
        <v>25005.269129</v>
      </c>
      <c r="D15" s="11">
        <v>14200.862880999999</v>
      </c>
      <c r="E15" s="11">
        <v>957.25543699999992</v>
      </c>
      <c r="F15" s="11">
        <v>0</v>
      </c>
      <c r="G15" s="11">
        <v>9847.1508109999995</v>
      </c>
    </row>
    <row r="16" spans="2:7" x14ac:dyDescent="0.15">
      <c r="B16" s="10" t="s">
        <v>571</v>
      </c>
      <c r="C16" s="27">
        <v>17216.453695</v>
      </c>
      <c r="D16" s="11">
        <v>17062.048470999998</v>
      </c>
      <c r="E16" s="11">
        <v>154.405224</v>
      </c>
      <c r="F16" s="11">
        <v>0</v>
      </c>
      <c r="G16" s="11">
        <v>0</v>
      </c>
    </row>
    <row r="17" spans="2:7" x14ac:dyDescent="0.15">
      <c r="B17" s="10" t="s">
        <v>572</v>
      </c>
      <c r="C17" s="27">
        <v>27030.820093999992</v>
      </c>
      <c r="D17" s="11">
        <v>26723.456256999998</v>
      </c>
      <c r="E17" s="11">
        <v>307.36383699999999</v>
      </c>
      <c r="F17" s="11">
        <v>0</v>
      </c>
      <c r="G17" s="11">
        <v>0</v>
      </c>
    </row>
    <row r="18" spans="2:7" x14ac:dyDescent="0.15">
      <c r="B18" s="10" t="s">
        <v>573</v>
      </c>
      <c r="C18" s="27">
        <v>39804.126287000006</v>
      </c>
      <c r="D18" s="11">
        <v>37162.751537999997</v>
      </c>
      <c r="E18" s="11">
        <v>2641.3747490000001</v>
      </c>
      <c r="F18" s="11">
        <v>0</v>
      </c>
      <c r="G18" s="11">
        <v>0</v>
      </c>
    </row>
    <row r="19" spans="2:7" x14ac:dyDescent="0.15">
      <c r="B19" s="10" t="s">
        <v>574</v>
      </c>
      <c r="C19" s="27">
        <v>30025.926316999998</v>
      </c>
      <c r="D19" s="11">
        <v>29999.647925999998</v>
      </c>
      <c r="E19" s="11">
        <v>26.278390999999999</v>
      </c>
      <c r="F19" s="11">
        <v>0</v>
      </c>
      <c r="G19" s="11">
        <v>0</v>
      </c>
    </row>
    <row r="20" spans="2:7" x14ac:dyDescent="0.15">
      <c r="B20" s="10" t="s">
        <v>575</v>
      </c>
      <c r="C20" s="27">
        <v>16755.296248999999</v>
      </c>
      <c r="D20" s="11">
        <v>8887.6810729999997</v>
      </c>
      <c r="E20" s="11">
        <v>7867.6151760000002</v>
      </c>
      <c r="F20" s="11">
        <v>0</v>
      </c>
      <c r="G20" s="11">
        <v>0</v>
      </c>
    </row>
    <row r="21" spans="2:7" x14ac:dyDescent="0.15">
      <c r="B21" s="10" t="s">
        <v>576</v>
      </c>
      <c r="C21" s="27">
        <v>412668.49931299995</v>
      </c>
      <c r="D21" s="11">
        <v>12659.996648000002</v>
      </c>
      <c r="E21" s="11">
        <v>400008.50266499998</v>
      </c>
      <c r="F21" s="11">
        <v>0</v>
      </c>
      <c r="G21" s="11">
        <v>0</v>
      </c>
    </row>
    <row r="22" spans="2:7" x14ac:dyDescent="0.15">
      <c r="B22" s="10" t="s">
        <v>577</v>
      </c>
      <c r="C22" s="27">
        <v>43014.389784999992</v>
      </c>
      <c r="D22" s="11">
        <v>40252.226234999995</v>
      </c>
      <c r="E22" s="11">
        <v>2762.1635500000002</v>
      </c>
      <c r="F22" s="11">
        <v>0</v>
      </c>
      <c r="G22" s="11">
        <v>0</v>
      </c>
    </row>
    <row r="23" spans="2:7" x14ac:dyDescent="0.15">
      <c r="B23" s="10" t="s">
        <v>578</v>
      </c>
      <c r="C23" s="27">
        <v>34699.008453000002</v>
      </c>
      <c r="D23" s="11">
        <v>27345.677291</v>
      </c>
      <c r="E23" s="11">
        <v>7353.3311620000004</v>
      </c>
      <c r="F23" s="11">
        <v>0</v>
      </c>
      <c r="G23" s="11">
        <v>0</v>
      </c>
    </row>
    <row r="24" spans="2:7" ht="22.5" x14ac:dyDescent="0.15">
      <c r="B24" s="12" t="s">
        <v>579</v>
      </c>
      <c r="C24" s="27">
        <v>11236.039065000003</v>
      </c>
      <c r="D24" s="11">
        <v>8101.6254300000001</v>
      </c>
      <c r="E24" s="11">
        <v>3134.4136349999999</v>
      </c>
      <c r="F24" s="11">
        <v>0</v>
      </c>
      <c r="G24" s="11">
        <v>0</v>
      </c>
    </row>
    <row r="25" spans="2:7" x14ac:dyDescent="0.15">
      <c r="B25" s="10" t="s">
        <v>580</v>
      </c>
      <c r="C25" s="27">
        <v>111354.62065000001</v>
      </c>
      <c r="D25" s="11">
        <v>52072.359732999998</v>
      </c>
      <c r="E25" s="11">
        <v>59282.260917</v>
      </c>
      <c r="F25" s="11">
        <v>0</v>
      </c>
      <c r="G25" s="11">
        <v>0</v>
      </c>
    </row>
    <row r="26" spans="2:7" x14ac:dyDescent="0.15">
      <c r="B26" s="10" t="s">
        <v>581</v>
      </c>
      <c r="C26" s="27">
        <v>20913.871714000001</v>
      </c>
      <c r="D26" s="11">
        <v>19210.579590000001</v>
      </c>
      <c r="E26" s="11">
        <v>1703.2921240000001</v>
      </c>
      <c r="F26" s="11">
        <v>0</v>
      </c>
      <c r="G26" s="11">
        <v>0</v>
      </c>
    </row>
    <row r="27" spans="2:7" x14ac:dyDescent="0.15">
      <c r="B27" s="10" t="s">
        <v>582</v>
      </c>
      <c r="C27" s="27">
        <v>39863.817640000001</v>
      </c>
      <c r="D27" s="11">
        <v>38121.988860999998</v>
      </c>
      <c r="E27" s="11">
        <v>1741.8287790000002</v>
      </c>
      <c r="F27" s="11">
        <v>0</v>
      </c>
      <c r="G27" s="11">
        <v>0</v>
      </c>
    </row>
    <row r="28" spans="2:7" x14ac:dyDescent="0.15">
      <c r="B28" s="10" t="s">
        <v>583</v>
      </c>
      <c r="C28" s="27">
        <v>16674.697532999999</v>
      </c>
      <c r="D28" s="11">
        <v>16667.899056999999</v>
      </c>
      <c r="E28" s="11">
        <v>6.798476</v>
      </c>
      <c r="F28" s="11">
        <v>0</v>
      </c>
      <c r="G28" s="11">
        <v>0</v>
      </c>
    </row>
    <row r="29" spans="2:7" x14ac:dyDescent="0.15">
      <c r="B29" s="10" t="s">
        <v>515</v>
      </c>
      <c r="C29" s="27">
        <v>840426.08531700005</v>
      </c>
      <c r="D29" s="11">
        <v>127600.81600699997</v>
      </c>
      <c r="E29" s="11">
        <v>686938.26931</v>
      </c>
      <c r="F29" s="11">
        <v>2587</v>
      </c>
      <c r="G29" s="11">
        <v>23300</v>
      </c>
    </row>
    <row r="30" spans="2:7" x14ac:dyDescent="0.15">
      <c r="B30" s="10" t="s">
        <v>523</v>
      </c>
      <c r="C30" s="27">
        <v>17570</v>
      </c>
      <c r="D30" s="11">
        <v>18</v>
      </c>
      <c r="E30" s="11">
        <v>17552</v>
      </c>
      <c r="F30" s="11">
        <v>0</v>
      </c>
      <c r="G30" s="11">
        <v>0</v>
      </c>
    </row>
    <row r="31" spans="2:7" x14ac:dyDescent="0.15">
      <c r="B31" s="10" t="s">
        <v>525</v>
      </c>
      <c r="C31" s="27">
        <v>490667.33669100003</v>
      </c>
      <c r="D31" s="11">
        <v>107087.66226499999</v>
      </c>
      <c r="E31" s="11">
        <v>383579.67442599998</v>
      </c>
      <c r="F31" s="11">
        <v>0</v>
      </c>
      <c r="G31" s="11">
        <v>0</v>
      </c>
    </row>
    <row r="32" spans="2:7" ht="12.75" thickBot="1" x14ac:dyDescent="0.2">
      <c r="B32" s="10" t="s">
        <v>545</v>
      </c>
      <c r="C32" s="27">
        <v>763432.86503900005</v>
      </c>
      <c r="D32" s="11">
        <v>6649.0823999999993</v>
      </c>
      <c r="E32" s="11">
        <v>0</v>
      </c>
      <c r="F32" s="11">
        <v>297033.97023899999</v>
      </c>
      <c r="G32" s="11">
        <v>459749.81240000005</v>
      </c>
    </row>
    <row r="33" spans="2:9" ht="12.75" thickBot="1" x14ac:dyDescent="0.2">
      <c r="B33" s="7" t="s">
        <v>584</v>
      </c>
      <c r="C33" s="26">
        <f>SUM(C5:C32)</f>
        <v>3786731.4942029994</v>
      </c>
      <c r="D33" s="26">
        <f t="shared" ref="D33:F33" si="0">SUM(D5:D32)</f>
        <v>1354707.2127309996</v>
      </c>
      <c r="E33" s="26">
        <f t="shared" si="0"/>
        <v>1632437.7472410002</v>
      </c>
      <c r="F33" s="26">
        <f t="shared" si="0"/>
        <v>299620.97023899999</v>
      </c>
      <c r="G33" s="26">
        <f>SUM(G5:G32)</f>
        <v>499965.56399200007</v>
      </c>
      <c r="H33" s="3"/>
      <c r="I33" s="3"/>
    </row>
    <row r="34" spans="2:9" ht="12.75" thickTop="1" x14ac:dyDescent="0.15"/>
    <row r="37" spans="2:9" x14ac:dyDescent="0.15">
      <c r="D37" s="3"/>
      <c r="E37" s="3"/>
      <c r="F37" s="3"/>
      <c r="G37" s="3"/>
    </row>
    <row r="38" spans="2:9" x14ac:dyDescent="0.15">
      <c r="D38" s="3"/>
      <c r="E38" s="3"/>
      <c r="F38" s="3"/>
      <c r="G38" s="3"/>
    </row>
  </sheetData>
  <mergeCells count="2">
    <mergeCell ref="B3:B4"/>
    <mergeCell ref="C3:G3"/>
  </mergeCells>
  <hyperlinks>
    <hyperlink ref="B5" location="CABA!A1" display="Ciudad Autónoma de Buenos Aires" xr:uid="{00000000-0004-0000-0000-000000000000}"/>
    <hyperlink ref="B6" location="'Buenos Aires'!A1" display="Provincia de Buenos Aires" xr:uid="{00000000-0004-0000-0000-000001000000}"/>
    <hyperlink ref="B7" location="Catamarca!A1" display="Provincia de Catamarca" xr:uid="{00000000-0004-0000-0000-000002000000}"/>
    <hyperlink ref="B8" location="Córdoba!A1" display="Provincia de Córdoba" xr:uid="{00000000-0004-0000-0000-000003000000}"/>
    <hyperlink ref="B9" location="Corrientes!A1" display="Provincia de Corrientes" xr:uid="{00000000-0004-0000-0000-000004000000}"/>
    <hyperlink ref="B10" location="'Entre Rios'!A1" display="Provincia de Entre Ríos" xr:uid="{00000000-0004-0000-0000-000005000000}"/>
    <hyperlink ref="B11" location="Formosa!A1" display="Provincia de Formosa" xr:uid="{00000000-0004-0000-0000-000006000000}"/>
    <hyperlink ref="B12" location="Jujuy!A1" display="Provincia de Jujuy" xr:uid="{00000000-0004-0000-0000-000007000000}"/>
    <hyperlink ref="B13" location="'La Pampa'!A1" display="Provincia de La Pampa" xr:uid="{00000000-0004-0000-0000-000008000000}"/>
    <hyperlink ref="B14" location="'La Rioja'!A1" display="Provincia de La Rioja" xr:uid="{00000000-0004-0000-0000-000009000000}"/>
    <hyperlink ref="B15" location="Mendoza!A1" display="Provincia de Mendoza" xr:uid="{00000000-0004-0000-0000-00000A000000}"/>
    <hyperlink ref="B16" location="Misiones!A1" display="Provincia de Misiones" xr:uid="{00000000-0004-0000-0000-00000B000000}"/>
    <hyperlink ref="B17" location="'Rio Negro'!A1" display="Provincia de Río Negro" xr:uid="{00000000-0004-0000-0000-00000C000000}"/>
    <hyperlink ref="B18" location="Salta!A1" display="Provincia de Salta" xr:uid="{00000000-0004-0000-0000-00000D000000}"/>
    <hyperlink ref="B19" location="'San Juan'!A1" display="Provincia de San Juan" xr:uid="{00000000-0004-0000-0000-00000E000000}"/>
    <hyperlink ref="B20" location="'San Luis'!A1" display="Provincia de San Luis" xr:uid="{00000000-0004-0000-0000-00000F000000}"/>
    <hyperlink ref="B21" location="'Santa Cruz'!A1" display="Provincia de Santa Cruz" xr:uid="{00000000-0004-0000-0000-000010000000}"/>
    <hyperlink ref="B22" location="'Santa Fe'!A1" display="Provincia de Santa Fe" xr:uid="{00000000-0004-0000-0000-000011000000}"/>
    <hyperlink ref="B23" location="'Santiago del Estero'!A1" display="Provincia de Santiago del Estero" xr:uid="{00000000-0004-0000-0000-000012000000}"/>
    <hyperlink ref="B24" location="'Tierra del Fuego'!A1" display="Provincia de Tierra del Fuego, Antártida e Islas del Atlántico Sur" xr:uid="{00000000-0004-0000-0000-000013000000}"/>
    <hyperlink ref="B25" location="Tucumán!A1" display="Provincia de Tucumán" xr:uid="{00000000-0004-0000-0000-000014000000}"/>
    <hyperlink ref="B26" location="Chaco!A1" display="Provincia del Chaco" xr:uid="{00000000-0004-0000-0000-000015000000}"/>
    <hyperlink ref="B27" location="Chubut!A1" display="Provincia del Chubut" xr:uid="{00000000-0004-0000-0000-000016000000}"/>
    <hyperlink ref="B28" location="Neuquén!A1" display="Provincia del Neuquén" xr:uid="{00000000-0004-0000-0000-000017000000}"/>
    <hyperlink ref="B29" location="Nacional!A1" display="Nacional" xr:uid="{00000000-0004-0000-0000-000018000000}"/>
    <hyperlink ref="B30" location="Binacional!A1" display="Binacional" xr:uid="{00000000-0004-0000-0000-000019000000}"/>
    <hyperlink ref="B31" location="Interprovincial!A1" display="Interprovincial" xr:uid="{00000000-0004-0000-0000-00001A000000}"/>
    <hyperlink ref="B32" location="'No clasificados'!A1" display="No Clasificado" xr:uid="{00000000-0004-0000-0000-00001B000000}"/>
  </hyperlinks>
  <pageMargins left="0.70866141732283472" right="0.70866141732283472" top="0.74803149606299213" bottom="0.74803149606299213" header="0.31496062992125984" footer="0.31496062992125984"/>
  <pageSetup paperSize="9" scale="41"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N20"/>
  <sheetViews>
    <sheetView workbookViewId="0">
      <selection activeCell="J5" sqref="J5"/>
    </sheetView>
  </sheetViews>
  <sheetFormatPr baseColWidth="10" defaultRowHeight="13.5" outlineLevelCol="1" x14ac:dyDescent="0.15"/>
  <cols>
    <col min="1" max="1" width="9.5703125" style="4" customWidth="1"/>
    <col min="2" max="2" width="31.28515625" style="4" bestFit="1" customWidth="1"/>
    <col min="3" max="3" width="6.5703125" style="4" customWidth="1"/>
    <col min="4" max="4" width="44.42578125" style="4" bestFit="1" customWidth="1"/>
    <col min="5" max="5" width="12" style="4" bestFit="1" customWidth="1"/>
    <col min="6" max="6" width="78.7109375" style="4" customWidth="1"/>
    <col min="7" max="7" width="11.7109375" style="4" customWidth="1"/>
    <col min="8" max="8" width="33.7109375" style="4" bestFit="1" customWidth="1"/>
    <col min="9" max="9" width="30" style="4" bestFit="1" customWidth="1"/>
    <col min="10" max="10" width="10.7109375" style="4" bestFit="1" customWidth="1"/>
    <col min="11" max="14" width="12.7109375" style="4" customWidth="1" outlineLevel="1"/>
    <col min="15" max="16384" width="11.42578125" style="4"/>
  </cols>
  <sheetData>
    <row r="1" spans="1:14" s="23" customFormat="1" x14ac:dyDescent="0.15">
      <c r="A1" s="22" t="s">
        <v>1121</v>
      </c>
    </row>
    <row r="2" spans="1:14" s="23" customFormat="1" x14ac:dyDescent="0.15">
      <c r="A2" s="23" t="s">
        <v>0</v>
      </c>
    </row>
    <row r="3" spans="1:14" s="25" customFormat="1" ht="27.75" thickBot="1" x14ac:dyDescent="0.2">
      <c r="A3" s="24" t="s">
        <v>1</v>
      </c>
      <c r="B3" s="24"/>
      <c r="C3" s="24"/>
      <c r="D3" s="24"/>
      <c r="E3" s="24"/>
      <c r="F3" s="24"/>
      <c r="G3" s="24"/>
      <c r="H3" s="24"/>
      <c r="I3" s="24"/>
      <c r="J3" s="24"/>
      <c r="K3" s="24"/>
      <c r="L3" s="24"/>
      <c r="M3" s="24"/>
      <c r="N3" s="24"/>
    </row>
    <row r="4" spans="1:14" ht="13.5" customHeight="1" thickTop="1" thickBot="1" x14ac:dyDescent="0.2">
      <c r="A4" s="35" t="s">
        <v>2</v>
      </c>
      <c r="B4" s="33"/>
      <c r="C4" s="33" t="s">
        <v>3</v>
      </c>
      <c r="D4" s="33"/>
      <c r="E4" s="33" t="s">
        <v>4</v>
      </c>
      <c r="F4" s="33"/>
      <c r="G4" s="33" t="s">
        <v>5</v>
      </c>
      <c r="H4" s="33" t="s">
        <v>6</v>
      </c>
      <c r="I4" s="33" t="s">
        <v>7</v>
      </c>
      <c r="J4" s="33" t="s">
        <v>591</v>
      </c>
      <c r="K4" s="33"/>
      <c r="L4" s="33"/>
      <c r="M4" s="33"/>
      <c r="N4" s="34"/>
    </row>
    <row r="5" spans="1:14" ht="23.25" thickBot="1" x14ac:dyDescent="0.2">
      <c r="A5" s="6" t="s">
        <v>8</v>
      </c>
      <c r="B5" s="7" t="s">
        <v>9</v>
      </c>
      <c r="C5" s="7" t="s">
        <v>8</v>
      </c>
      <c r="D5" s="7" t="s">
        <v>9</v>
      </c>
      <c r="E5" s="7" t="s">
        <v>10</v>
      </c>
      <c r="F5" s="7" t="s">
        <v>11</v>
      </c>
      <c r="G5" s="36"/>
      <c r="H5" s="36"/>
      <c r="I5" s="36"/>
      <c r="J5" s="7" t="s">
        <v>12</v>
      </c>
      <c r="K5" s="7" t="s">
        <v>585</v>
      </c>
      <c r="L5" s="7" t="s">
        <v>586</v>
      </c>
      <c r="M5" s="7" t="s">
        <v>13</v>
      </c>
      <c r="N5" s="8" t="s">
        <v>588</v>
      </c>
    </row>
    <row r="6" spans="1:14" ht="33.75" customHeight="1" thickTop="1" x14ac:dyDescent="0.15">
      <c r="A6" s="13" t="s">
        <v>388</v>
      </c>
      <c r="B6" s="13"/>
      <c r="C6" s="13"/>
      <c r="D6" s="13"/>
      <c r="E6" s="13"/>
      <c r="F6" s="13"/>
      <c r="G6" s="13"/>
      <c r="H6" s="13"/>
      <c r="I6" s="13"/>
      <c r="J6" s="20">
        <f>+SUM(J7:J20)</f>
        <v>17847.717827000004</v>
      </c>
      <c r="K6" s="20">
        <f>+SUM(K7:K20)</f>
        <v>17844.108611000003</v>
      </c>
      <c r="L6" s="20">
        <f>+SUM(L7:L20)</f>
        <v>3.609216</v>
      </c>
      <c r="M6" s="20">
        <f>+SUM(M7:M20)</f>
        <v>0</v>
      </c>
      <c r="N6" s="20">
        <f>+SUM(N7:N20)</f>
        <v>0</v>
      </c>
    </row>
    <row r="7" spans="1:14" s="9" customFormat="1" ht="22.5" x14ac:dyDescent="0.15">
      <c r="A7" s="17">
        <v>10</v>
      </c>
      <c r="B7" s="18" t="s">
        <v>47</v>
      </c>
      <c r="C7" s="17">
        <v>361</v>
      </c>
      <c r="D7" s="18" t="s">
        <v>48</v>
      </c>
      <c r="E7" s="17">
        <v>146543</v>
      </c>
      <c r="F7" s="18" t="s">
        <v>385</v>
      </c>
      <c r="G7" s="17" t="s">
        <v>28</v>
      </c>
      <c r="H7" s="18" t="s">
        <v>18</v>
      </c>
      <c r="I7" s="17" t="s">
        <v>49</v>
      </c>
      <c r="J7" s="19">
        <v>529.079566</v>
      </c>
      <c r="K7" s="19">
        <v>529.079566</v>
      </c>
      <c r="L7" s="19">
        <v>0</v>
      </c>
      <c r="M7" s="19">
        <v>0</v>
      </c>
      <c r="N7" s="19">
        <v>0</v>
      </c>
    </row>
    <row r="8" spans="1:14" s="9" customFormat="1" ht="22.5" x14ac:dyDescent="0.15">
      <c r="A8" s="17">
        <v>25</v>
      </c>
      <c r="B8" s="18" t="s">
        <v>14</v>
      </c>
      <c r="C8" s="17">
        <v>107</v>
      </c>
      <c r="D8" s="18" t="s">
        <v>93</v>
      </c>
      <c r="E8" s="17">
        <v>151565</v>
      </c>
      <c r="F8" s="18" t="s">
        <v>701</v>
      </c>
      <c r="G8" s="17" t="s">
        <v>28</v>
      </c>
      <c r="H8" s="18" t="s">
        <v>22</v>
      </c>
      <c r="I8" s="17" t="s">
        <v>94</v>
      </c>
      <c r="J8" s="19">
        <v>4.2138180000000007</v>
      </c>
      <c r="K8" s="19">
        <v>4.2138180000000007</v>
      </c>
      <c r="L8" s="19">
        <v>0</v>
      </c>
      <c r="M8" s="19">
        <v>0</v>
      </c>
      <c r="N8" s="19">
        <v>0</v>
      </c>
    </row>
    <row r="9" spans="1:14" s="9" customFormat="1" ht="33.75" x14ac:dyDescent="0.15">
      <c r="A9" s="17">
        <v>25</v>
      </c>
      <c r="B9" s="18" t="s">
        <v>14</v>
      </c>
      <c r="C9" s="17">
        <v>107</v>
      </c>
      <c r="D9" s="18" t="s">
        <v>93</v>
      </c>
      <c r="E9" s="17">
        <v>151566</v>
      </c>
      <c r="F9" s="18" t="s">
        <v>990</v>
      </c>
      <c r="G9" s="17" t="s">
        <v>28</v>
      </c>
      <c r="H9" s="18" t="s">
        <v>22</v>
      </c>
      <c r="I9" s="17" t="s">
        <v>94</v>
      </c>
      <c r="J9" s="19">
        <v>15.030181000000001</v>
      </c>
      <c r="K9" s="19">
        <v>15.030181000000001</v>
      </c>
      <c r="L9" s="19">
        <v>0</v>
      </c>
      <c r="M9" s="19">
        <v>0</v>
      </c>
      <c r="N9" s="19">
        <v>0</v>
      </c>
    </row>
    <row r="10" spans="1:14" s="9" customFormat="1" ht="33.75" x14ac:dyDescent="0.15">
      <c r="A10" s="17">
        <v>25</v>
      </c>
      <c r="B10" s="18" t="s">
        <v>14</v>
      </c>
      <c r="C10" s="17">
        <v>107</v>
      </c>
      <c r="D10" s="18" t="s">
        <v>93</v>
      </c>
      <c r="E10" s="17">
        <v>143200</v>
      </c>
      <c r="F10" s="18" t="s">
        <v>1122</v>
      </c>
      <c r="G10" s="17" t="s">
        <v>28</v>
      </c>
      <c r="H10" s="18" t="s">
        <v>22</v>
      </c>
      <c r="I10" s="17" t="s">
        <v>94</v>
      </c>
      <c r="J10" s="19">
        <v>360</v>
      </c>
      <c r="K10" s="19">
        <v>360</v>
      </c>
      <c r="L10" s="19">
        <v>0</v>
      </c>
      <c r="M10" s="19">
        <v>0</v>
      </c>
      <c r="N10" s="19">
        <v>0</v>
      </c>
    </row>
    <row r="11" spans="1:14" s="9" customFormat="1" ht="22.5" x14ac:dyDescent="0.15">
      <c r="A11" s="17">
        <v>50</v>
      </c>
      <c r="B11" s="18" t="s">
        <v>20</v>
      </c>
      <c r="C11" s="17">
        <v>377</v>
      </c>
      <c r="D11" s="18" t="s">
        <v>25</v>
      </c>
      <c r="E11" s="17">
        <v>134240</v>
      </c>
      <c r="F11" s="18" t="s">
        <v>386</v>
      </c>
      <c r="G11" s="17" t="s">
        <v>17</v>
      </c>
      <c r="H11" s="18" t="s">
        <v>26</v>
      </c>
      <c r="I11" s="17" t="s">
        <v>34</v>
      </c>
      <c r="J11" s="19">
        <v>12139.568363</v>
      </c>
      <c r="K11" s="19">
        <v>12139.568363</v>
      </c>
      <c r="L11" s="19">
        <v>0</v>
      </c>
      <c r="M11" s="19">
        <v>0</v>
      </c>
      <c r="N11" s="19">
        <v>0</v>
      </c>
    </row>
    <row r="12" spans="1:14" s="9" customFormat="1" ht="22.5" x14ac:dyDescent="0.15">
      <c r="A12" s="17">
        <v>50</v>
      </c>
      <c r="B12" s="18" t="s">
        <v>20</v>
      </c>
      <c r="C12" s="17">
        <v>604</v>
      </c>
      <c r="D12" s="18" t="s">
        <v>21</v>
      </c>
      <c r="E12" s="17">
        <v>152330</v>
      </c>
      <c r="F12" s="18" t="s">
        <v>1032</v>
      </c>
      <c r="G12" s="17" t="s">
        <v>28</v>
      </c>
      <c r="H12" s="18" t="s">
        <v>22</v>
      </c>
      <c r="I12" s="17" t="s">
        <v>23</v>
      </c>
      <c r="J12" s="19">
        <v>919.34809299999995</v>
      </c>
      <c r="K12" s="19">
        <v>919.34809299999995</v>
      </c>
      <c r="L12" s="19">
        <v>0</v>
      </c>
      <c r="M12" s="19">
        <v>0</v>
      </c>
      <c r="N12" s="19">
        <v>0</v>
      </c>
    </row>
    <row r="13" spans="1:14" s="9" customFormat="1" ht="22.5" x14ac:dyDescent="0.15">
      <c r="A13" s="17">
        <v>50</v>
      </c>
      <c r="B13" s="18" t="s">
        <v>20</v>
      </c>
      <c r="C13" s="17">
        <v>604</v>
      </c>
      <c r="D13" s="18" t="s">
        <v>21</v>
      </c>
      <c r="E13" s="17">
        <v>152331</v>
      </c>
      <c r="F13" s="18" t="s">
        <v>1033</v>
      </c>
      <c r="G13" s="17" t="s">
        <v>28</v>
      </c>
      <c r="H13" s="18" t="s">
        <v>22</v>
      </c>
      <c r="I13" s="17" t="s">
        <v>23</v>
      </c>
      <c r="J13" s="19">
        <v>51.327624999999998</v>
      </c>
      <c r="K13" s="19">
        <v>51.327624999999998</v>
      </c>
      <c r="L13" s="19">
        <v>0</v>
      </c>
      <c r="M13" s="19">
        <v>0</v>
      </c>
      <c r="N13" s="19">
        <v>0</v>
      </c>
    </row>
    <row r="14" spans="1:14" s="9" customFormat="1" ht="22.5" x14ac:dyDescent="0.15">
      <c r="A14" s="17">
        <v>50</v>
      </c>
      <c r="B14" s="18" t="s">
        <v>20</v>
      </c>
      <c r="C14" s="17">
        <v>604</v>
      </c>
      <c r="D14" s="18" t="s">
        <v>21</v>
      </c>
      <c r="E14" s="17">
        <v>121406</v>
      </c>
      <c r="F14" s="18" t="s">
        <v>1123</v>
      </c>
      <c r="G14" s="17" t="s">
        <v>28</v>
      </c>
      <c r="H14" s="18" t="s">
        <v>22</v>
      </c>
      <c r="I14" s="17" t="s">
        <v>23</v>
      </c>
      <c r="J14" s="19">
        <v>574.71363899999994</v>
      </c>
      <c r="K14" s="19">
        <v>574.71363899999994</v>
      </c>
      <c r="L14" s="19">
        <v>0</v>
      </c>
      <c r="M14" s="19">
        <v>0</v>
      </c>
      <c r="N14" s="19">
        <v>0</v>
      </c>
    </row>
    <row r="15" spans="1:14" s="9" customFormat="1" ht="11.25" x14ac:dyDescent="0.15">
      <c r="A15" s="17">
        <v>50</v>
      </c>
      <c r="B15" s="18" t="s">
        <v>20</v>
      </c>
      <c r="C15" s="17">
        <v>604</v>
      </c>
      <c r="D15" s="18" t="s">
        <v>21</v>
      </c>
      <c r="E15" s="17">
        <v>152376</v>
      </c>
      <c r="F15" s="18" t="s">
        <v>1124</v>
      </c>
      <c r="G15" s="17" t="s">
        <v>28</v>
      </c>
      <c r="H15" s="18" t="s">
        <v>22</v>
      </c>
      <c r="I15" s="17" t="s">
        <v>23</v>
      </c>
      <c r="J15" s="19">
        <v>940.52395999999999</v>
      </c>
      <c r="K15" s="19">
        <v>940.52395999999999</v>
      </c>
      <c r="L15" s="19">
        <v>0</v>
      </c>
      <c r="M15" s="19">
        <v>0</v>
      </c>
      <c r="N15" s="19">
        <v>0</v>
      </c>
    </row>
    <row r="16" spans="1:14" s="9" customFormat="1" ht="11.25" x14ac:dyDescent="0.15">
      <c r="A16" s="17">
        <v>50</v>
      </c>
      <c r="B16" s="18" t="s">
        <v>20</v>
      </c>
      <c r="C16" s="17">
        <v>604</v>
      </c>
      <c r="D16" s="18" t="s">
        <v>21</v>
      </c>
      <c r="E16" s="17">
        <v>152402</v>
      </c>
      <c r="F16" s="18" t="s">
        <v>1125</v>
      </c>
      <c r="G16" s="17" t="s">
        <v>28</v>
      </c>
      <c r="H16" s="18" t="s">
        <v>22</v>
      </c>
      <c r="I16" s="17" t="s">
        <v>23</v>
      </c>
      <c r="J16" s="19">
        <v>527.01597400000003</v>
      </c>
      <c r="K16" s="19">
        <v>527.01597400000003</v>
      </c>
      <c r="L16" s="19">
        <v>0</v>
      </c>
      <c r="M16" s="19">
        <v>0</v>
      </c>
      <c r="N16" s="19">
        <v>0</v>
      </c>
    </row>
    <row r="17" spans="1:14" s="9" customFormat="1" ht="22.5" x14ac:dyDescent="0.15">
      <c r="A17" s="17">
        <v>50</v>
      </c>
      <c r="B17" s="18" t="s">
        <v>20</v>
      </c>
      <c r="C17" s="17">
        <v>604</v>
      </c>
      <c r="D17" s="18" t="s">
        <v>21</v>
      </c>
      <c r="E17" s="17">
        <v>152428</v>
      </c>
      <c r="F17" s="18" t="s">
        <v>1126</v>
      </c>
      <c r="G17" s="17" t="s">
        <v>28</v>
      </c>
      <c r="H17" s="18" t="s">
        <v>22</v>
      </c>
      <c r="I17" s="17" t="s">
        <v>23</v>
      </c>
      <c r="J17" s="19">
        <v>527.01597400000003</v>
      </c>
      <c r="K17" s="19">
        <v>527.01597400000003</v>
      </c>
      <c r="L17" s="19">
        <v>0</v>
      </c>
      <c r="M17" s="19">
        <v>0</v>
      </c>
      <c r="N17" s="19">
        <v>0</v>
      </c>
    </row>
    <row r="18" spans="1:14" s="9" customFormat="1" ht="22.5" x14ac:dyDescent="0.15">
      <c r="A18" s="17">
        <v>50</v>
      </c>
      <c r="B18" s="18" t="s">
        <v>20</v>
      </c>
      <c r="C18" s="17">
        <v>604</v>
      </c>
      <c r="D18" s="18" t="s">
        <v>21</v>
      </c>
      <c r="E18" s="17">
        <v>109029</v>
      </c>
      <c r="F18" s="18" t="s">
        <v>387</v>
      </c>
      <c r="G18" s="17" t="s">
        <v>17</v>
      </c>
      <c r="H18" s="18" t="s">
        <v>22</v>
      </c>
      <c r="I18" s="17" t="s">
        <v>23</v>
      </c>
      <c r="J18" s="19">
        <v>1256.271418</v>
      </c>
      <c r="K18" s="19">
        <v>1256.271418</v>
      </c>
      <c r="L18" s="19">
        <v>0</v>
      </c>
      <c r="M18" s="19">
        <v>0</v>
      </c>
      <c r="N18" s="19">
        <v>0</v>
      </c>
    </row>
    <row r="19" spans="1:14" s="9" customFormat="1" ht="22.5" x14ac:dyDescent="0.15">
      <c r="A19" s="17">
        <v>80</v>
      </c>
      <c r="B19" s="18" t="s">
        <v>161</v>
      </c>
      <c r="C19" s="17">
        <v>917</v>
      </c>
      <c r="D19" s="18" t="s">
        <v>303</v>
      </c>
      <c r="E19" s="17">
        <v>151810</v>
      </c>
      <c r="F19" s="18" t="s">
        <v>1057</v>
      </c>
      <c r="G19" s="17" t="s">
        <v>28</v>
      </c>
      <c r="H19" s="18" t="s">
        <v>26</v>
      </c>
      <c r="I19" s="17" t="s">
        <v>58</v>
      </c>
      <c r="J19" s="19">
        <v>1.772688</v>
      </c>
      <c r="K19" s="19">
        <v>0</v>
      </c>
      <c r="L19" s="19">
        <v>1.772688</v>
      </c>
      <c r="M19" s="19">
        <v>0</v>
      </c>
      <c r="N19" s="19">
        <v>0</v>
      </c>
    </row>
    <row r="20" spans="1:14" s="9" customFormat="1" ht="33.75" x14ac:dyDescent="0.15">
      <c r="A20" s="17">
        <v>80</v>
      </c>
      <c r="B20" s="18" t="s">
        <v>161</v>
      </c>
      <c r="C20" s="17">
        <v>917</v>
      </c>
      <c r="D20" s="18" t="s">
        <v>303</v>
      </c>
      <c r="E20" s="17">
        <v>151827</v>
      </c>
      <c r="F20" s="18" t="s">
        <v>1058</v>
      </c>
      <c r="G20" s="17" t="s">
        <v>28</v>
      </c>
      <c r="H20" s="18" t="s">
        <v>26</v>
      </c>
      <c r="I20" s="17" t="s">
        <v>58</v>
      </c>
      <c r="J20" s="19">
        <v>1.8365279999999999</v>
      </c>
      <c r="K20" s="19">
        <v>0</v>
      </c>
      <c r="L20" s="19">
        <v>1.8365279999999999</v>
      </c>
      <c r="M20" s="19">
        <v>0</v>
      </c>
      <c r="N20" s="19">
        <v>0</v>
      </c>
    </row>
  </sheetData>
  <sortState xmlns:xlrd2="http://schemas.microsoft.com/office/spreadsheetml/2017/richdata2" ref="A7:N49">
    <sortCondition descending="1" ref="J7:J49"/>
  </sortState>
  <mergeCells count="7">
    <mergeCell ref="J4:N4"/>
    <mergeCell ref="A4:B4"/>
    <mergeCell ref="C4:D4"/>
    <mergeCell ref="E4:F4"/>
    <mergeCell ref="G4:G5"/>
    <mergeCell ref="H4:H5"/>
    <mergeCell ref="I4:I5"/>
  </mergeCells>
  <pageMargins left="0.70866141732283472" right="0.70866141732283472" top="0.74803149606299213" bottom="0.74803149606299213" header="0.31496062992125984" footer="0.31496062992125984"/>
  <pageSetup paperSize="9" scale="41" fitToHeight="0"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N27"/>
  <sheetViews>
    <sheetView workbookViewId="0">
      <selection activeCell="J5" sqref="J5"/>
    </sheetView>
  </sheetViews>
  <sheetFormatPr baseColWidth="10" defaultRowHeight="13.5" outlineLevelCol="1" x14ac:dyDescent="0.15"/>
  <cols>
    <col min="1" max="1" width="9.5703125" style="4" customWidth="1"/>
    <col min="2" max="2" width="31.28515625" style="4" bestFit="1" customWidth="1"/>
    <col min="3" max="3" width="6.5703125" style="4" customWidth="1"/>
    <col min="4" max="4" width="44.42578125" style="4" bestFit="1" customWidth="1"/>
    <col min="5" max="5" width="12" style="4" bestFit="1" customWidth="1"/>
    <col min="6" max="6" width="78.7109375" style="4" customWidth="1"/>
    <col min="7" max="7" width="11.7109375" style="4" customWidth="1"/>
    <col min="8" max="8" width="33.7109375" style="4" bestFit="1" customWidth="1"/>
    <col min="9" max="9" width="30" style="4" bestFit="1" customWidth="1"/>
    <col min="10" max="10" width="10.7109375" style="4" bestFit="1" customWidth="1"/>
    <col min="11" max="14" width="12.7109375" style="4" customWidth="1" outlineLevel="1"/>
    <col min="15" max="16384" width="11.42578125" style="4"/>
  </cols>
  <sheetData>
    <row r="1" spans="1:14" s="23" customFormat="1" x14ac:dyDescent="0.15">
      <c r="A1" s="22" t="s">
        <v>1127</v>
      </c>
    </row>
    <row r="2" spans="1:14" s="23" customFormat="1" x14ac:dyDescent="0.15">
      <c r="A2" s="23" t="s">
        <v>0</v>
      </c>
    </row>
    <row r="3" spans="1:14" s="25" customFormat="1" ht="27.75" thickBot="1" x14ac:dyDescent="0.2">
      <c r="A3" s="24" t="s">
        <v>1</v>
      </c>
      <c r="B3" s="24"/>
      <c r="C3" s="24"/>
      <c r="D3" s="24"/>
      <c r="E3" s="24"/>
      <c r="F3" s="24"/>
      <c r="G3" s="24"/>
      <c r="H3" s="24"/>
      <c r="I3" s="24"/>
      <c r="J3" s="24"/>
      <c r="K3" s="24"/>
      <c r="L3" s="24"/>
      <c r="M3" s="24"/>
      <c r="N3" s="24"/>
    </row>
    <row r="4" spans="1:14" ht="13.5" customHeight="1" thickTop="1" thickBot="1" x14ac:dyDescent="0.2">
      <c r="A4" s="35" t="s">
        <v>2</v>
      </c>
      <c r="B4" s="33"/>
      <c r="C4" s="33" t="s">
        <v>3</v>
      </c>
      <c r="D4" s="33"/>
      <c r="E4" s="33" t="s">
        <v>4</v>
      </c>
      <c r="F4" s="33"/>
      <c r="G4" s="33" t="s">
        <v>5</v>
      </c>
      <c r="H4" s="33" t="s">
        <v>6</v>
      </c>
      <c r="I4" s="33" t="s">
        <v>7</v>
      </c>
      <c r="J4" s="33" t="s">
        <v>591</v>
      </c>
      <c r="K4" s="33"/>
      <c r="L4" s="33"/>
      <c r="M4" s="33"/>
      <c r="N4" s="34"/>
    </row>
    <row r="5" spans="1:14" ht="23.25" thickBot="1" x14ac:dyDescent="0.2">
      <c r="A5" s="6" t="s">
        <v>8</v>
      </c>
      <c r="B5" s="7" t="s">
        <v>9</v>
      </c>
      <c r="C5" s="7" t="s">
        <v>8</v>
      </c>
      <c r="D5" s="7" t="s">
        <v>9</v>
      </c>
      <c r="E5" s="7" t="s">
        <v>10</v>
      </c>
      <c r="F5" s="7" t="s">
        <v>11</v>
      </c>
      <c r="G5" s="36"/>
      <c r="H5" s="36"/>
      <c r="I5" s="36"/>
      <c r="J5" s="7" t="s">
        <v>12</v>
      </c>
      <c r="K5" s="7" t="s">
        <v>585</v>
      </c>
      <c r="L5" s="7" t="s">
        <v>586</v>
      </c>
      <c r="M5" s="7" t="s">
        <v>13</v>
      </c>
      <c r="N5" s="8" t="s">
        <v>588</v>
      </c>
    </row>
    <row r="6" spans="1:14" ht="33.75" customHeight="1" thickTop="1" x14ac:dyDescent="0.15">
      <c r="A6" s="13" t="s">
        <v>396</v>
      </c>
      <c r="B6" s="13"/>
      <c r="C6" s="13"/>
      <c r="D6" s="13"/>
      <c r="E6" s="13"/>
      <c r="F6" s="13"/>
      <c r="G6" s="13"/>
      <c r="H6" s="13"/>
      <c r="I6" s="13"/>
      <c r="J6" s="20">
        <f>+SUM(J7:J27)</f>
        <v>10588.841454000001</v>
      </c>
      <c r="K6" s="20">
        <f>+SUM(K7:K27)</f>
        <v>9069.8546559999995</v>
      </c>
      <c r="L6" s="20">
        <f>+SUM(L7:L27)</f>
        <v>1518.9867980000001</v>
      </c>
      <c r="M6" s="20">
        <f>+SUM(M7:M27)</f>
        <v>0</v>
      </c>
      <c r="N6" s="20">
        <f>+SUM(N7:N27)</f>
        <v>0</v>
      </c>
    </row>
    <row r="7" spans="1:14" s="9" customFormat="1" ht="33.75" x14ac:dyDescent="0.15">
      <c r="A7" s="17">
        <v>25</v>
      </c>
      <c r="B7" s="18" t="s">
        <v>14</v>
      </c>
      <c r="C7" s="17">
        <v>105</v>
      </c>
      <c r="D7" s="18" t="s">
        <v>40</v>
      </c>
      <c r="E7" s="17">
        <v>50385</v>
      </c>
      <c r="F7" s="18" t="s">
        <v>389</v>
      </c>
      <c r="G7" s="17" t="s">
        <v>17</v>
      </c>
      <c r="H7" s="18" t="s">
        <v>26</v>
      </c>
      <c r="I7" s="17" t="s">
        <v>42</v>
      </c>
      <c r="J7" s="19">
        <v>10</v>
      </c>
      <c r="K7" s="19">
        <v>10</v>
      </c>
      <c r="L7" s="19">
        <v>0</v>
      </c>
      <c r="M7" s="19">
        <v>0</v>
      </c>
      <c r="N7" s="19">
        <v>0</v>
      </c>
    </row>
    <row r="8" spans="1:14" s="9" customFormat="1" ht="22.5" x14ac:dyDescent="0.15">
      <c r="A8" s="17">
        <v>25</v>
      </c>
      <c r="B8" s="18" t="s">
        <v>14</v>
      </c>
      <c r="C8" s="17">
        <v>107</v>
      </c>
      <c r="D8" s="18" t="s">
        <v>93</v>
      </c>
      <c r="E8" s="17">
        <v>151565</v>
      </c>
      <c r="F8" s="18" t="s">
        <v>701</v>
      </c>
      <c r="G8" s="17" t="s">
        <v>28</v>
      </c>
      <c r="H8" s="18" t="s">
        <v>22</v>
      </c>
      <c r="I8" s="17" t="s">
        <v>94</v>
      </c>
      <c r="J8" s="19">
        <v>22.009012999999999</v>
      </c>
      <c r="K8" s="19">
        <v>22.009012999999999</v>
      </c>
      <c r="L8" s="19">
        <v>0</v>
      </c>
      <c r="M8" s="19">
        <v>0</v>
      </c>
      <c r="N8" s="19">
        <v>0</v>
      </c>
    </row>
    <row r="9" spans="1:14" s="9" customFormat="1" ht="33.75" x14ac:dyDescent="0.15">
      <c r="A9" s="17">
        <v>25</v>
      </c>
      <c r="B9" s="18" t="s">
        <v>14</v>
      </c>
      <c r="C9" s="17">
        <v>107</v>
      </c>
      <c r="D9" s="18" t="s">
        <v>93</v>
      </c>
      <c r="E9" s="17">
        <v>151566</v>
      </c>
      <c r="F9" s="18" t="s">
        <v>990</v>
      </c>
      <c r="G9" s="17" t="s">
        <v>28</v>
      </c>
      <c r="H9" s="18" t="s">
        <v>22</v>
      </c>
      <c r="I9" s="17" t="s">
        <v>94</v>
      </c>
      <c r="J9" s="19">
        <v>19.324987</v>
      </c>
      <c r="K9" s="19">
        <v>19.324987</v>
      </c>
      <c r="L9" s="19">
        <v>0</v>
      </c>
      <c r="M9" s="19">
        <v>0</v>
      </c>
      <c r="N9" s="19">
        <v>0</v>
      </c>
    </row>
    <row r="10" spans="1:14" s="9" customFormat="1" ht="22.5" x14ac:dyDescent="0.15">
      <c r="A10" s="17">
        <v>25</v>
      </c>
      <c r="B10" s="18" t="s">
        <v>14</v>
      </c>
      <c r="C10" s="17">
        <v>107</v>
      </c>
      <c r="D10" s="18" t="s">
        <v>93</v>
      </c>
      <c r="E10" s="17">
        <v>131484</v>
      </c>
      <c r="F10" s="18" t="s">
        <v>1128</v>
      </c>
      <c r="G10" s="17" t="s">
        <v>28</v>
      </c>
      <c r="H10" s="18" t="s">
        <v>22</v>
      </c>
      <c r="I10" s="17" t="s">
        <v>94</v>
      </c>
      <c r="J10" s="19">
        <v>480</v>
      </c>
      <c r="K10" s="19">
        <v>480</v>
      </c>
      <c r="L10" s="19">
        <v>0</v>
      </c>
      <c r="M10" s="19">
        <v>0</v>
      </c>
      <c r="N10" s="19">
        <v>0</v>
      </c>
    </row>
    <row r="11" spans="1:14" s="9" customFormat="1" ht="22.5" x14ac:dyDescent="0.15">
      <c r="A11" s="17">
        <v>25</v>
      </c>
      <c r="B11" s="18" t="s">
        <v>14</v>
      </c>
      <c r="C11" s="17">
        <v>201</v>
      </c>
      <c r="D11" s="18" t="s">
        <v>95</v>
      </c>
      <c r="E11" s="17">
        <v>152143</v>
      </c>
      <c r="F11" s="18" t="s">
        <v>1129</v>
      </c>
      <c r="G11" s="17" t="s">
        <v>28</v>
      </c>
      <c r="H11" s="18" t="s">
        <v>18</v>
      </c>
      <c r="I11" s="17" t="s">
        <v>19</v>
      </c>
      <c r="J11" s="19">
        <v>13.3</v>
      </c>
      <c r="K11" s="19">
        <v>13.3</v>
      </c>
      <c r="L11" s="19">
        <v>0</v>
      </c>
      <c r="M11" s="19">
        <v>0</v>
      </c>
      <c r="N11" s="19">
        <v>0</v>
      </c>
    </row>
    <row r="12" spans="1:14" s="9" customFormat="1" ht="11.25" x14ac:dyDescent="0.15">
      <c r="A12" s="17">
        <v>50</v>
      </c>
      <c r="B12" s="18" t="s">
        <v>20</v>
      </c>
      <c r="C12" s="17">
        <v>377</v>
      </c>
      <c r="D12" s="18" t="s">
        <v>25</v>
      </c>
      <c r="E12" s="17">
        <v>128220</v>
      </c>
      <c r="F12" s="18" t="s">
        <v>1130</v>
      </c>
      <c r="G12" s="17" t="s">
        <v>17</v>
      </c>
      <c r="H12" s="18" t="s">
        <v>26</v>
      </c>
      <c r="I12" s="17" t="s">
        <v>34</v>
      </c>
      <c r="J12" s="19">
        <v>0.14632000000000001</v>
      </c>
      <c r="K12" s="19">
        <v>0</v>
      </c>
      <c r="L12" s="19">
        <v>0.14632000000000001</v>
      </c>
      <c r="M12" s="19">
        <v>0</v>
      </c>
      <c r="N12" s="19">
        <v>0</v>
      </c>
    </row>
    <row r="13" spans="1:14" s="9" customFormat="1" ht="22.5" x14ac:dyDescent="0.15">
      <c r="A13" s="17">
        <v>50</v>
      </c>
      <c r="B13" s="18" t="s">
        <v>20</v>
      </c>
      <c r="C13" s="17">
        <v>377</v>
      </c>
      <c r="D13" s="18" t="s">
        <v>25</v>
      </c>
      <c r="E13" s="17">
        <v>128224</v>
      </c>
      <c r="F13" s="18" t="s">
        <v>393</v>
      </c>
      <c r="G13" s="17" t="s">
        <v>17</v>
      </c>
      <c r="H13" s="18" t="s">
        <v>26</v>
      </c>
      <c r="I13" s="17" t="s">
        <v>34</v>
      </c>
      <c r="J13" s="19">
        <v>0.32208799999999999</v>
      </c>
      <c r="K13" s="19">
        <v>0</v>
      </c>
      <c r="L13" s="19">
        <v>0.32208799999999999</v>
      </c>
      <c r="M13" s="19">
        <v>0</v>
      </c>
      <c r="N13" s="19">
        <v>0</v>
      </c>
    </row>
    <row r="14" spans="1:14" s="9" customFormat="1" ht="22.5" x14ac:dyDescent="0.15">
      <c r="A14" s="17">
        <v>50</v>
      </c>
      <c r="B14" s="18" t="s">
        <v>20</v>
      </c>
      <c r="C14" s="17">
        <v>377</v>
      </c>
      <c r="D14" s="18" t="s">
        <v>25</v>
      </c>
      <c r="E14" s="17">
        <v>128225</v>
      </c>
      <c r="F14" s="18" t="s">
        <v>394</v>
      </c>
      <c r="G14" s="17" t="s">
        <v>28</v>
      </c>
      <c r="H14" s="18" t="s">
        <v>26</v>
      </c>
      <c r="I14" s="17" t="s">
        <v>34</v>
      </c>
      <c r="J14" s="19">
        <v>0.274621</v>
      </c>
      <c r="K14" s="19">
        <v>0</v>
      </c>
      <c r="L14" s="19">
        <v>0.274621</v>
      </c>
      <c r="M14" s="19">
        <v>0</v>
      </c>
      <c r="N14" s="19">
        <v>0</v>
      </c>
    </row>
    <row r="15" spans="1:14" s="9" customFormat="1" ht="22.5" x14ac:dyDescent="0.15">
      <c r="A15" s="17">
        <v>50</v>
      </c>
      <c r="B15" s="18" t="s">
        <v>20</v>
      </c>
      <c r="C15" s="17">
        <v>377</v>
      </c>
      <c r="D15" s="18" t="s">
        <v>25</v>
      </c>
      <c r="E15" s="17">
        <v>128226</v>
      </c>
      <c r="F15" s="18" t="s">
        <v>395</v>
      </c>
      <c r="G15" s="17" t="s">
        <v>17</v>
      </c>
      <c r="H15" s="18" t="s">
        <v>26</v>
      </c>
      <c r="I15" s="17" t="s">
        <v>34</v>
      </c>
      <c r="J15" s="19">
        <v>3.4502999999999999E-2</v>
      </c>
      <c r="K15" s="19">
        <v>0</v>
      </c>
      <c r="L15" s="19">
        <v>3.4502999999999999E-2</v>
      </c>
      <c r="M15" s="19">
        <v>0</v>
      </c>
      <c r="N15" s="19">
        <v>0</v>
      </c>
    </row>
    <row r="16" spans="1:14" s="9" customFormat="1" ht="22.5" x14ac:dyDescent="0.15">
      <c r="A16" s="17">
        <v>50</v>
      </c>
      <c r="B16" s="18" t="s">
        <v>20</v>
      </c>
      <c r="C16" s="17">
        <v>604</v>
      </c>
      <c r="D16" s="18" t="s">
        <v>21</v>
      </c>
      <c r="E16" s="17">
        <v>152330</v>
      </c>
      <c r="F16" s="18" t="s">
        <v>1032</v>
      </c>
      <c r="G16" s="17" t="s">
        <v>28</v>
      </c>
      <c r="H16" s="18" t="s">
        <v>22</v>
      </c>
      <c r="I16" s="17" t="s">
        <v>23</v>
      </c>
      <c r="J16" s="19">
        <v>849.66186700000003</v>
      </c>
      <c r="K16" s="19">
        <v>849.66186700000003</v>
      </c>
      <c r="L16" s="19">
        <v>0</v>
      </c>
      <c r="M16" s="19">
        <v>0</v>
      </c>
      <c r="N16" s="19">
        <v>0</v>
      </c>
    </row>
    <row r="17" spans="1:14" s="9" customFormat="1" ht="22.5" x14ac:dyDescent="0.15">
      <c r="A17" s="17">
        <v>50</v>
      </c>
      <c r="B17" s="18" t="s">
        <v>20</v>
      </c>
      <c r="C17" s="17">
        <v>604</v>
      </c>
      <c r="D17" s="18" t="s">
        <v>21</v>
      </c>
      <c r="E17" s="17">
        <v>152331</v>
      </c>
      <c r="F17" s="18" t="s">
        <v>1033</v>
      </c>
      <c r="G17" s="17" t="s">
        <v>28</v>
      </c>
      <c r="H17" s="18" t="s">
        <v>22</v>
      </c>
      <c r="I17" s="17" t="s">
        <v>23</v>
      </c>
      <c r="J17" s="19">
        <v>85.546041000000002</v>
      </c>
      <c r="K17" s="19">
        <v>85.546041000000002</v>
      </c>
      <c r="L17" s="19">
        <v>0</v>
      </c>
      <c r="M17" s="19">
        <v>0</v>
      </c>
      <c r="N17" s="19">
        <v>0</v>
      </c>
    </row>
    <row r="18" spans="1:14" s="9" customFormat="1" ht="22.5" x14ac:dyDescent="0.15">
      <c r="A18" s="17">
        <v>50</v>
      </c>
      <c r="B18" s="18" t="s">
        <v>20</v>
      </c>
      <c r="C18" s="17">
        <v>604</v>
      </c>
      <c r="D18" s="18" t="s">
        <v>21</v>
      </c>
      <c r="E18" s="17">
        <v>121394</v>
      </c>
      <c r="F18" s="18" t="s">
        <v>1131</v>
      </c>
      <c r="G18" s="17" t="s">
        <v>28</v>
      </c>
      <c r="H18" s="18" t="s">
        <v>22</v>
      </c>
      <c r="I18" s="17" t="s">
        <v>23</v>
      </c>
      <c r="J18" s="19">
        <v>628.659762</v>
      </c>
      <c r="K18" s="19">
        <v>628.659762</v>
      </c>
      <c r="L18" s="19">
        <v>0</v>
      </c>
      <c r="M18" s="19">
        <v>0</v>
      </c>
      <c r="N18" s="19">
        <v>0</v>
      </c>
    </row>
    <row r="19" spans="1:14" s="9" customFormat="1" ht="11.25" x14ac:dyDescent="0.15">
      <c r="A19" s="17">
        <v>50</v>
      </c>
      <c r="B19" s="18" t="s">
        <v>20</v>
      </c>
      <c r="C19" s="17">
        <v>604</v>
      </c>
      <c r="D19" s="18" t="s">
        <v>21</v>
      </c>
      <c r="E19" s="17">
        <v>152433</v>
      </c>
      <c r="F19" s="18" t="s">
        <v>1132</v>
      </c>
      <c r="G19" s="17" t="s">
        <v>28</v>
      </c>
      <c r="H19" s="18" t="s">
        <v>22</v>
      </c>
      <c r="I19" s="17" t="s">
        <v>23</v>
      </c>
      <c r="J19" s="19">
        <v>454.031947</v>
      </c>
      <c r="K19" s="19">
        <v>454.031947</v>
      </c>
      <c r="L19" s="19">
        <v>0</v>
      </c>
      <c r="M19" s="19">
        <v>0</v>
      </c>
      <c r="N19" s="19">
        <v>0</v>
      </c>
    </row>
    <row r="20" spans="1:14" s="9" customFormat="1" ht="11.25" x14ac:dyDescent="0.15">
      <c r="A20" s="17">
        <v>50</v>
      </c>
      <c r="B20" s="18" t="s">
        <v>20</v>
      </c>
      <c r="C20" s="17">
        <v>604</v>
      </c>
      <c r="D20" s="18" t="s">
        <v>21</v>
      </c>
      <c r="E20" s="17">
        <v>152388</v>
      </c>
      <c r="F20" s="18" t="s">
        <v>1133</v>
      </c>
      <c r="G20" s="17" t="s">
        <v>28</v>
      </c>
      <c r="H20" s="18" t="s">
        <v>22</v>
      </c>
      <c r="I20" s="17" t="s">
        <v>23</v>
      </c>
      <c r="J20" s="19">
        <v>940.52395999999999</v>
      </c>
      <c r="K20" s="19">
        <v>940.52395999999999</v>
      </c>
      <c r="L20" s="19">
        <v>0</v>
      </c>
      <c r="M20" s="19">
        <v>0</v>
      </c>
      <c r="N20" s="19">
        <v>0</v>
      </c>
    </row>
    <row r="21" spans="1:14" s="9" customFormat="1" ht="22.5" x14ac:dyDescent="0.15">
      <c r="A21" s="17">
        <v>50</v>
      </c>
      <c r="B21" s="18" t="s">
        <v>20</v>
      </c>
      <c r="C21" s="17">
        <v>604</v>
      </c>
      <c r="D21" s="18" t="s">
        <v>21</v>
      </c>
      <c r="E21" s="17">
        <v>152414</v>
      </c>
      <c r="F21" s="18" t="s">
        <v>1134</v>
      </c>
      <c r="G21" s="17" t="s">
        <v>28</v>
      </c>
      <c r="H21" s="18" t="s">
        <v>22</v>
      </c>
      <c r="I21" s="17" t="s">
        <v>23</v>
      </c>
      <c r="J21" s="19">
        <v>527.01597400000003</v>
      </c>
      <c r="K21" s="19">
        <v>527.01597400000003</v>
      </c>
      <c r="L21" s="19">
        <v>0</v>
      </c>
      <c r="M21" s="19">
        <v>0</v>
      </c>
      <c r="N21" s="19">
        <v>0</v>
      </c>
    </row>
    <row r="22" spans="1:14" s="9" customFormat="1" ht="11.25" x14ac:dyDescent="0.15">
      <c r="A22" s="17">
        <v>50</v>
      </c>
      <c r="B22" s="18" t="s">
        <v>20</v>
      </c>
      <c r="C22" s="17">
        <v>604</v>
      </c>
      <c r="D22" s="18" t="s">
        <v>21</v>
      </c>
      <c r="E22" s="17">
        <v>109125</v>
      </c>
      <c r="F22" s="18" t="s">
        <v>391</v>
      </c>
      <c r="G22" s="17" t="s">
        <v>17</v>
      </c>
      <c r="H22" s="18" t="s">
        <v>22</v>
      </c>
      <c r="I22" s="17" t="s">
        <v>23</v>
      </c>
      <c r="J22" s="19">
        <v>4302.0375309999999</v>
      </c>
      <c r="K22" s="19">
        <v>4302.0375309999999</v>
      </c>
      <c r="L22" s="19">
        <v>0</v>
      </c>
      <c r="M22" s="19">
        <v>0</v>
      </c>
      <c r="N22" s="19">
        <v>0</v>
      </c>
    </row>
    <row r="23" spans="1:14" s="9" customFormat="1" ht="22.5" x14ac:dyDescent="0.15">
      <c r="A23" s="17">
        <v>50</v>
      </c>
      <c r="B23" s="18" t="s">
        <v>20</v>
      </c>
      <c r="C23" s="17">
        <v>604</v>
      </c>
      <c r="D23" s="18" t="s">
        <v>21</v>
      </c>
      <c r="E23" s="17">
        <v>122864</v>
      </c>
      <c r="F23" s="18" t="s">
        <v>1135</v>
      </c>
      <c r="G23" s="17" t="s">
        <v>17</v>
      </c>
      <c r="H23" s="18" t="s">
        <v>22</v>
      </c>
      <c r="I23" s="17" t="s">
        <v>23</v>
      </c>
      <c r="J23" s="19">
        <v>737.74357400000008</v>
      </c>
      <c r="K23" s="19">
        <v>737.74357400000008</v>
      </c>
      <c r="L23" s="19">
        <v>0</v>
      </c>
      <c r="M23" s="19">
        <v>0</v>
      </c>
      <c r="N23" s="19">
        <v>0</v>
      </c>
    </row>
    <row r="24" spans="1:14" s="9" customFormat="1" ht="33.75" x14ac:dyDescent="0.15">
      <c r="A24" s="17">
        <v>50</v>
      </c>
      <c r="B24" s="18" t="s">
        <v>20</v>
      </c>
      <c r="C24" s="17">
        <v>604</v>
      </c>
      <c r="D24" s="18" t="s">
        <v>21</v>
      </c>
      <c r="E24" s="17">
        <v>143306</v>
      </c>
      <c r="F24" s="18" t="s">
        <v>392</v>
      </c>
      <c r="G24" s="17" t="s">
        <v>17</v>
      </c>
      <c r="H24" s="18" t="s">
        <v>22</v>
      </c>
      <c r="I24" s="17" t="s">
        <v>23</v>
      </c>
      <c r="J24" s="19">
        <v>1445.5100400000001</v>
      </c>
      <c r="K24" s="19">
        <v>0</v>
      </c>
      <c r="L24" s="19">
        <v>1445.5100400000001</v>
      </c>
      <c r="M24" s="19">
        <v>0</v>
      </c>
      <c r="N24" s="19">
        <v>0</v>
      </c>
    </row>
    <row r="25" spans="1:14" s="9" customFormat="1" ht="22.5" x14ac:dyDescent="0.15">
      <c r="A25" s="17">
        <v>80</v>
      </c>
      <c r="B25" s="18" t="s">
        <v>161</v>
      </c>
      <c r="C25" s="17">
        <v>917</v>
      </c>
      <c r="D25" s="18" t="s">
        <v>303</v>
      </c>
      <c r="E25" s="17">
        <v>151810</v>
      </c>
      <c r="F25" s="18" t="s">
        <v>1057</v>
      </c>
      <c r="G25" s="17" t="s">
        <v>28</v>
      </c>
      <c r="H25" s="18" t="s">
        <v>26</v>
      </c>
      <c r="I25" s="17" t="s">
        <v>58</v>
      </c>
      <c r="J25" s="19">
        <v>1.862698</v>
      </c>
      <c r="K25" s="19">
        <v>0</v>
      </c>
      <c r="L25" s="19">
        <v>1.862698</v>
      </c>
      <c r="M25" s="19">
        <v>0</v>
      </c>
      <c r="N25" s="19">
        <v>0</v>
      </c>
    </row>
    <row r="26" spans="1:14" s="9" customFormat="1" ht="33.75" x14ac:dyDescent="0.15">
      <c r="A26" s="17">
        <v>80</v>
      </c>
      <c r="B26" s="18" t="s">
        <v>161</v>
      </c>
      <c r="C26" s="17">
        <v>917</v>
      </c>
      <c r="D26" s="18" t="s">
        <v>303</v>
      </c>
      <c r="E26" s="17">
        <v>151827</v>
      </c>
      <c r="F26" s="18" t="s">
        <v>1058</v>
      </c>
      <c r="G26" s="17" t="s">
        <v>28</v>
      </c>
      <c r="H26" s="18" t="s">
        <v>26</v>
      </c>
      <c r="I26" s="17" t="s">
        <v>58</v>
      </c>
      <c r="J26" s="19">
        <v>1.8365279999999999</v>
      </c>
      <c r="K26" s="19">
        <v>0</v>
      </c>
      <c r="L26" s="19">
        <v>1.8365279999999999</v>
      </c>
      <c r="M26" s="19">
        <v>0</v>
      </c>
      <c r="N26" s="19">
        <v>0</v>
      </c>
    </row>
    <row r="27" spans="1:14" s="9" customFormat="1" ht="22.5" x14ac:dyDescent="0.15">
      <c r="A27" s="17">
        <v>88</v>
      </c>
      <c r="B27" s="18" t="s">
        <v>36</v>
      </c>
      <c r="C27" s="17">
        <v>350</v>
      </c>
      <c r="D27" s="18" t="s">
        <v>54</v>
      </c>
      <c r="E27" s="17">
        <v>152073</v>
      </c>
      <c r="F27" s="18" t="s">
        <v>1102</v>
      </c>
      <c r="G27" s="17" t="s">
        <v>28</v>
      </c>
      <c r="H27" s="18" t="s">
        <v>26</v>
      </c>
      <c r="I27" s="17" t="s">
        <v>55</v>
      </c>
      <c r="J27" s="19">
        <v>69</v>
      </c>
      <c r="K27" s="19">
        <v>0</v>
      </c>
      <c r="L27" s="19">
        <v>69</v>
      </c>
      <c r="M27" s="19">
        <v>0</v>
      </c>
      <c r="N27" s="19">
        <v>0</v>
      </c>
    </row>
  </sheetData>
  <sortState xmlns:xlrd2="http://schemas.microsoft.com/office/spreadsheetml/2017/richdata2" ref="A7:N61">
    <sortCondition descending="1" ref="J7:J61"/>
  </sortState>
  <mergeCells count="7">
    <mergeCell ref="J4:N4"/>
    <mergeCell ref="A4:B4"/>
    <mergeCell ref="C4:D4"/>
    <mergeCell ref="E4:F4"/>
    <mergeCell ref="G4:G5"/>
    <mergeCell ref="H4:H5"/>
    <mergeCell ref="I4:I5"/>
  </mergeCells>
  <pageMargins left="0.70866141732283472" right="0.70866141732283472" top="0.74803149606299213" bottom="0.74803149606299213" header="0.31496062992125984" footer="0.31496062992125984"/>
  <pageSetup paperSize="9" scale="41" fitToHeight="0"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outlinePr summaryBelow="0" summaryRight="0"/>
  </sheetPr>
  <dimension ref="A1:N38"/>
  <sheetViews>
    <sheetView workbookViewId="0">
      <selection activeCell="J5" sqref="J5"/>
    </sheetView>
  </sheetViews>
  <sheetFormatPr baseColWidth="10" defaultRowHeight="13.5" outlineLevelCol="1" x14ac:dyDescent="0.15"/>
  <cols>
    <col min="1" max="1" width="9.5703125" style="4" customWidth="1"/>
    <col min="2" max="2" width="31.28515625" style="4" bestFit="1" customWidth="1"/>
    <col min="3" max="3" width="6.5703125" style="4" customWidth="1"/>
    <col min="4" max="4" width="44.42578125" style="4" bestFit="1" customWidth="1"/>
    <col min="5" max="5" width="12" style="4" bestFit="1" customWidth="1"/>
    <col min="6" max="6" width="78.7109375" style="4" customWidth="1"/>
    <col min="7" max="7" width="11.7109375" style="4" customWidth="1"/>
    <col min="8" max="8" width="33.7109375" style="4" bestFit="1" customWidth="1"/>
    <col min="9" max="9" width="30" style="4" bestFit="1" customWidth="1"/>
    <col min="10" max="10" width="10.7109375" style="4" bestFit="1" customWidth="1"/>
    <col min="11" max="14" width="12.7109375" style="4" customWidth="1" outlineLevel="1"/>
    <col min="15" max="16384" width="11.42578125" style="4"/>
  </cols>
  <sheetData>
    <row r="1" spans="1:14" s="23" customFormat="1" x14ac:dyDescent="0.15">
      <c r="A1" s="22" t="s">
        <v>1136</v>
      </c>
    </row>
    <row r="2" spans="1:14" s="23" customFormat="1" x14ac:dyDescent="0.15">
      <c r="A2" s="23" t="s">
        <v>0</v>
      </c>
    </row>
    <row r="3" spans="1:14" s="25" customFormat="1" ht="27.75" thickBot="1" x14ac:dyDescent="0.2">
      <c r="A3" s="24" t="s">
        <v>1</v>
      </c>
      <c r="B3" s="24"/>
      <c r="C3" s="24"/>
      <c r="D3" s="24"/>
      <c r="E3" s="24"/>
      <c r="F3" s="24"/>
      <c r="G3" s="24"/>
      <c r="H3" s="24"/>
      <c r="I3" s="24"/>
      <c r="J3" s="24"/>
      <c r="K3" s="24"/>
      <c r="L3" s="24"/>
      <c r="M3" s="24"/>
      <c r="N3" s="24"/>
    </row>
    <row r="4" spans="1:14" ht="13.5" customHeight="1" thickTop="1" thickBot="1" x14ac:dyDescent="0.2">
      <c r="A4" s="35" t="s">
        <v>2</v>
      </c>
      <c r="B4" s="33"/>
      <c r="C4" s="33" t="s">
        <v>3</v>
      </c>
      <c r="D4" s="33"/>
      <c r="E4" s="33" t="s">
        <v>4</v>
      </c>
      <c r="F4" s="33"/>
      <c r="G4" s="33" t="s">
        <v>5</v>
      </c>
      <c r="H4" s="33" t="s">
        <v>6</v>
      </c>
      <c r="I4" s="33" t="s">
        <v>7</v>
      </c>
      <c r="J4" s="33" t="s">
        <v>591</v>
      </c>
      <c r="K4" s="33"/>
      <c r="L4" s="33"/>
      <c r="M4" s="33"/>
      <c r="N4" s="34"/>
    </row>
    <row r="5" spans="1:14" ht="23.25" thickBot="1" x14ac:dyDescent="0.2">
      <c r="A5" s="6" t="s">
        <v>8</v>
      </c>
      <c r="B5" s="7" t="s">
        <v>9</v>
      </c>
      <c r="C5" s="7" t="s">
        <v>8</v>
      </c>
      <c r="D5" s="7" t="s">
        <v>9</v>
      </c>
      <c r="E5" s="7" t="s">
        <v>10</v>
      </c>
      <c r="F5" s="7" t="s">
        <v>11</v>
      </c>
      <c r="G5" s="36"/>
      <c r="H5" s="36"/>
      <c r="I5" s="36"/>
      <c r="J5" s="7" t="s">
        <v>12</v>
      </c>
      <c r="K5" s="7" t="s">
        <v>585</v>
      </c>
      <c r="L5" s="7" t="s">
        <v>586</v>
      </c>
      <c r="M5" s="7" t="s">
        <v>13</v>
      </c>
      <c r="N5" s="8" t="s">
        <v>588</v>
      </c>
    </row>
    <row r="6" spans="1:14" ht="33.75" customHeight="1" thickTop="1" x14ac:dyDescent="0.15">
      <c r="A6" s="13" t="s">
        <v>63</v>
      </c>
      <c r="B6" s="13"/>
      <c r="C6" s="13"/>
      <c r="D6" s="13"/>
      <c r="E6" s="13"/>
      <c r="F6" s="13"/>
      <c r="G6" s="13"/>
      <c r="H6" s="13"/>
      <c r="I6" s="13"/>
      <c r="J6" s="20">
        <f>+SUM(J7:J38)</f>
        <v>25005.269129</v>
      </c>
      <c r="K6" s="20">
        <f>+SUM(K7:K38)</f>
        <v>14200.862880999999</v>
      </c>
      <c r="L6" s="20">
        <f>+SUM(L7:L38)</f>
        <v>957.25543699999992</v>
      </c>
      <c r="M6" s="20">
        <f>+SUM(M7:M38)</f>
        <v>0</v>
      </c>
      <c r="N6" s="20">
        <f>+SUM(N7:N38)</f>
        <v>9847.1508109999995</v>
      </c>
    </row>
    <row r="7" spans="1:14" s="9" customFormat="1" ht="45" x14ac:dyDescent="0.15">
      <c r="A7" s="17">
        <v>25</v>
      </c>
      <c r="B7" s="18" t="s">
        <v>14</v>
      </c>
      <c r="C7" s="17">
        <v>105</v>
      </c>
      <c r="D7" s="18" t="s">
        <v>40</v>
      </c>
      <c r="E7" s="17">
        <v>38805</v>
      </c>
      <c r="F7" s="18" t="s">
        <v>41</v>
      </c>
      <c r="G7" s="17" t="s">
        <v>17</v>
      </c>
      <c r="H7" s="18" t="s">
        <v>26</v>
      </c>
      <c r="I7" s="17" t="s">
        <v>42</v>
      </c>
      <c r="J7" s="19">
        <v>194</v>
      </c>
      <c r="K7" s="19">
        <v>194</v>
      </c>
      <c r="L7" s="19">
        <v>0</v>
      </c>
      <c r="M7" s="19">
        <v>0</v>
      </c>
      <c r="N7" s="19">
        <v>0</v>
      </c>
    </row>
    <row r="8" spans="1:14" s="9" customFormat="1" ht="22.5" x14ac:dyDescent="0.15">
      <c r="A8" s="17">
        <v>25</v>
      </c>
      <c r="B8" s="18" t="s">
        <v>14</v>
      </c>
      <c r="C8" s="17">
        <v>105</v>
      </c>
      <c r="D8" s="18" t="s">
        <v>40</v>
      </c>
      <c r="E8" s="17">
        <v>71138</v>
      </c>
      <c r="F8" s="18" t="s">
        <v>56</v>
      </c>
      <c r="G8" s="17" t="s">
        <v>17</v>
      </c>
      <c r="H8" s="18" t="s">
        <v>26</v>
      </c>
      <c r="I8" s="17" t="s">
        <v>42</v>
      </c>
      <c r="J8" s="19">
        <v>56.5</v>
      </c>
      <c r="K8" s="19">
        <v>56.5</v>
      </c>
      <c r="L8" s="19">
        <v>0</v>
      </c>
      <c r="M8" s="19">
        <v>0</v>
      </c>
      <c r="N8" s="19">
        <v>0</v>
      </c>
    </row>
    <row r="9" spans="1:14" s="9" customFormat="1" ht="45" x14ac:dyDescent="0.15">
      <c r="A9" s="17">
        <v>25</v>
      </c>
      <c r="B9" s="18" t="s">
        <v>14</v>
      </c>
      <c r="C9" s="17">
        <v>105</v>
      </c>
      <c r="D9" s="18" t="s">
        <v>40</v>
      </c>
      <c r="E9" s="17">
        <v>102319</v>
      </c>
      <c r="F9" s="18" t="s">
        <v>50</v>
      </c>
      <c r="G9" s="17" t="s">
        <v>17</v>
      </c>
      <c r="H9" s="18" t="s">
        <v>26</v>
      </c>
      <c r="I9" s="17" t="s">
        <v>42</v>
      </c>
      <c r="J9" s="19">
        <v>138</v>
      </c>
      <c r="K9" s="19">
        <v>138</v>
      </c>
      <c r="L9" s="19">
        <v>0</v>
      </c>
      <c r="M9" s="19">
        <v>0</v>
      </c>
      <c r="N9" s="19">
        <v>0</v>
      </c>
    </row>
    <row r="10" spans="1:14" s="9" customFormat="1" ht="22.5" x14ac:dyDescent="0.15">
      <c r="A10" s="17">
        <v>25</v>
      </c>
      <c r="B10" s="18" t="s">
        <v>14</v>
      </c>
      <c r="C10" s="17">
        <v>105</v>
      </c>
      <c r="D10" s="18" t="s">
        <v>40</v>
      </c>
      <c r="E10" s="17">
        <v>146324</v>
      </c>
      <c r="F10" s="18" t="s">
        <v>53</v>
      </c>
      <c r="G10" s="17" t="s">
        <v>28</v>
      </c>
      <c r="H10" s="18" t="s">
        <v>26</v>
      </c>
      <c r="I10" s="17" t="s">
        <v>42</v>
      </c>
      <c r="J10" s="19">
        <v>71</v>
      </c>
      <c r="K10" s="19">
        <v>71</v>
      </c>
      <c r="L10" s="19">
        <v>0</v>
      </c>
      <c r="M10" s="19">
        <v>0</v>
      </c>
      <c r="N10" s="19">
        <v>0</v>
      </c>
    </row>
    <row r="11" spans="1:14" s="9" customFormat="1" ht="22.5" x14ac:dyDescent="0.15">
      <c r="A11" s="17">
        <v>25</v>
      </c>
      <c r="B11" s="18" t="s">
        <v>14</v>
      </c>
      <c r="C11" s="17">
        <v>201</v>
      </c>
      <c r="D11" s="18" t="s">
        <v>95</v>
      </c>
      <c r="E11" s="17">
        <v>152653</v>
      </c>
      <c r="F11" s="18" t="s">
        <v>1137</v>
      </c>
      <c r="G11" s="17" t="s">
        <v>28</v>
      </c>
      <c r="H11" s="18" t="s">
        <v>18</v>
      </c>
      <c r="I11" s="17" t="s">
        <v>19</v>
      </c>
      <c r="J11" s="19">
        <v>500</v>
      </c>
      <c r="K11" s="19">
        <v>500</v>
      </c>
      <c r="L11" s="19">
        <v>0</v>
      </c>
      <c r="M11" s="19">
        <v>0</v>
      </c>
      <c r="N11" s="19">
        <v>0</v>
      </c>
    </row>
    <row r="12" spans="1:14" s="9" customFormat="1" ht="22.5" x14ac:dyDescent="0.15">
      <c r="A12" s="17">
        <v>25</v>
      </c>
      <c r="B12" s="18" t="s">
        <v>14</v>
      </c>
      <c r="C12" s="17">
        <v>322</v>
      </c>
      <c r="D12" s="18" t="s">
        <v>743</v>
      </c>
      <c r="E12" s="17">
        <v>151954</v>
      </c>
      <c r="F12" s="18" t="s">
        <v>1138</v>
      </c>
      <c r="G12" s="17" t="s">
        <v>28</v>
      </c>
      <c r="H12" s="18" t="s">
        <v>22</v>
      </c>
      <c r="I12" s="17" t="s">
        <v>94</v>
      </c>
      <c r="J12" s="19">
        <v>20.053445</v>
      </c>
      <c r="K12" s="19">
        <v>20.053445</v>
      </c>
      <c r="L12" s="19">
        <v>0</v>
      </c>
      <c r="M12" s="19">
        <v>0</v>
      </c>
      <c r="N12" s="19">
        <v>0</v>
      </c>
    </row>
    <row r="13" spans="1:14" s="9" customFormat="1" ht="33.75" x14ac:dyDescent="0.15">
      <c r="A13" s="17">
        <v>25</v>
      </c>
      <c r="B13" s="18" t="s">
        <v>14</v>
      </c>
      <c r="C13" s="17">
        <v>325</v>
      </c>
      <c r="D13" s="18" t="s">
        <v>15</v>
      </c>
      <c r="E13" s="17">
        <v>123693</v>
      </c>
      <c r="F13" s="18" t="s">
        <v>16</v>
      </c>
      <c r="G13" s="17" t="s">
        <v>17</v>
      </c>
      <c r="H13" s="18" t="s">
        <v>18</v>
      </c>
      <c r="I13" s="17" t="s">
        <v>19</v>
      </c>
      <c r="J13" s="19">
        <v>36</v>
      </c>
      <c r="K13" s="19">
        <v>36</v>
      </c>
      <c r="L13" s="19">
        <v>0</v>
      </c>
      <c r="M13" s="19">
        <v>0</v>
      </c>
      <c r="N13" s="19">
        <v>0</v>
      </c>
    </row>
    <row r="14" spans="1:14" s="9" customFormat="1" ht="33.75" x14ac:dyDescent="0.15">
      <c r="A14" s="17">
        <v>45</v>
      </c>
      <c r="B14" s="18" t="s">
        <v>108</v>
      </c>
      <c r="C14" s="17">
        <v>370</v>
      </c>
      <c r="D14" s="18" t="s">
        <v>260</v>
      </c>
      <c r="E14" s="17">
        <v>107960</v>
      </c>
      <c r="F14" s="18" t="s">
        <v>262</v>
      </c>
      <c r="G14" s="17" t="s">
        <v>17</v>
      </c>
      <c r="H14" s="18" t="s">
        <v>101</v>
      </c>
      <c r="I14" s="17" t="s">
        <v>111</v>
      </c>
      <c r="J14" s="19">
        <v>750</v>
      </c>
      <c r="K14" s="19">
        <v>750</v>
      </c>
      <c r="L14" s="19">
        <v>0</v>
      </c>
      <c r="M14" s="19">
        <v>0</v>
      </c>
      <c r="N14" s="19">
        <v>0</v>
      </c>
    </row>
    <row r="15" spans="1:14" s="9" customFormat="1" ht="11.25" x14ac:dyDescent="0.15">
      <c r="A15" s="17">
        <v>50</v>
      </c>
      <c r="B15" s="18" t="s">
        <v>20</v>
      </c>
      <c r="C15" s="17">
        <v>362</v>
      </c>
      <c r="D15" s="18" t="s">
        <v>30</v>
      </c>
      <c r="E15" s="17">
        <v>144826</v>
      </c>
      <c r="F15" s="18" t="s">
        <v>43</v>
      </c>
      <c r="G15" s="17" t="s">
        <v>28</v>
      </c>
      <c r="H15" s="18" t="s">
        <v>31</v>
      </c>
      <c r="I15" s="17" t="s">
        <v>31</v>
      </c>
      <c r="J15" s="19">
        <v>5305.2217879999998</v>
      </c>
      <c r="K15" s="19">
        <v>0</v>
      </c>
      <c r="L15" s="19">
        <v>0</v>
      </c>
      <c r="M15" s="19">
        <v>0</v>
      </c>
      <c r="N15" s="19">
        <v>5305.2217879999998</v>
      </c>
    </row>
    <row r="16" spans="1:14" s="9" customFormat="1" ht="11.25" x14ac:dyDescent="0.15">
      <c r="A16" s="17">
        <v>50</v>
      </c>
      <c r="B16" s="18" t="s">
        <v>20</v>
      </c>
      <c r="C16" s="17">
        <v>362</v>
      </c>
      <c r="D16" s="18" t="s">
        <v>30</v>
      </c>
      <c r="E16" s="17">
        <v>144827</v>
      </c>
      <c r="F16" s="18" t="s">
        <v>44</v>
      </c>
      <c r="G16" s="17" t="s">
        <v>28</v>
      </c>
      <c r="H16" s="18" t="s">
        <v>31</v>
      </c>
      <c r="I16" s="17" t="s">
        <v>31</v>
      </c>
      <c r="J16" s="19">
        <v>4244.1774310000001</v>
      </c>
      <c r="K16" s="19">
        <v>0</v>
      </c>
      <c r="L16" s="19">
        <v>0</v>
      </c>
      <c r="M16" s="19">
        <v>0</v>
      </c>
      <c r="N16" s="19">
        <v>4244.1774310000001</v>
      </c>
    </row>
    <row r="17" spans="1:14" s="9" customFormat="1" ht="22.5" x14ac:dyDescent="0.15">
      <c r="A17" s="17">
        <v>50</v>
      </c>
      <c r="B17" s="18" t="s">
        <v>20</v>
      </c>
      <c r="C17" s="17">
        <v>377</v>
      </c>
      <c r="D17" s="18" t="s">
        <v>25</v>
      </c>
      <c r="E17" s="17">
        <v>136716</v>
      </c>
      <c r="F17" s="18" t="s">
        <v>39</v>
      </c>
      <c r="G17" s="17" t="s">
        <v>17</v>
      </c>
      <c r="H17" s="18" t="s">
        <v>26</v>
      </c>
      <c r="I17" s="17" t="s">
        <v>34</v>
      </c>
      <c r="J17" s="19">
        <v>14.473661</v>
      </c>
      <c r="K17" s="19">
        <v>0</v>
      </c>
      <c r="L17" s="19">
        <v>14.473661</v>
      </c>
      <c r="M17" s="19">
        <v>0</v>
      </c>
      <c r="N17" s="19">
        <v>0</v>
      </c>
    </row>
    <row r="18" spans="1:14" s="9" customFormat="1" ht="11.25" x14ac:dyDescent="0.15">
      <c r="A18" s="17">
        <v>50</v>
      </c>
      <c r="B18" s="18" t="s">
        <v>20</v>
      </c>
      <c r="C18" s="17">
        <v>377</v>
      </c>
      <c r="D18" s="18" t="s">
        <v>25</v>
      </c>
      <c r="E18" s="17">
        <v>128366</v>
      </c>
      <c r="F18" s="18" t="s">
        <v>33</v>
      </c>
      <c r="G18" s="17" t="s">
        <v>28</v>
      </c>
      <c r="H18" s="18" t="s">
        <v>26</v>
      </c>
      <c r="I18" s="17" t="s">
        <v>34</v>
      </c>
      <c r="J18" s="19">
        <v>500.45880799999998</v>
      </c>
      <c r="K18" s="19">
        <v>0</v>
      </c>
      <c r="L18" s="19">
        <v>500.45880799999998</v>
      </c>
      <c r="M18" s="19">
        <v>0</v>
      </c>
      <c r="N18" s="19">
        <v>0</v>
      </c>
    </row>
    <row r="19" spans="1:14" s="9" customFormat="1" ht="22.5" x14ac:dyDescent="0.15">
      <c r="A19" s="17">
        <v>50</v>
      </c>
      <c r="B19" s="18" t="s">
        <v>20</v>
      </c>
      <c r="C19" s="17">
        <v>377</v>
      </c>
      <c r="D19" s="18" t="s">
        <v>25</v>
      </c>
      <c r="E19" s="17">
        <v>132694</v>
      </c>
      <c r="F19" s="18" t="s">
        <v>57</v>
      </c>
      <c r="G19" s="17" t="s">
        <v>17</v>
      </c>
      <c r="H19" s="18" t="s">
        <v>26</v>
      </c>
      <c r="I19" s="17" t="s">
        <v>34</v>
      </c>
      <c r="J19" s="19">
        <v>4.9271760000000002</v>
      </c>
      <c r="K19" s="19">
        <v>0</v>
      </c>
      <c r="L19" s="19">
        <v>4.9271760000000002</v>
      </c>
      <c r="M19" s="19">
        <v>0</v>
      </c>
      <c r="N19" s="19">
        <v>0</v>
      </c>
    </row>
    <row r="20" spans="1:14" s="9" customFormat="1" ht="22.5" x14ac:dyDescent="0.15">
      <c r="A20" s="17">
        <v>50</v>
      </c>
      <c r="B20" s="18" t="s">
        <v>20</v>
      </c>
      <c r="C20" s="17">
        <v>377</v>
      </c>
      <c r="D20" s="18" t="s">
        <v>25</v>
      </c>
      <c r="E20" s="17">
        <v>132700</v>
      </c>
      <c r="F20" s="18" t="s">
        <v>35</v>
      </c>
      <c r="G20" s="17" t="s">
        <v>17</v>
      </c>
      <c r="H20" s="18" t="s">
        <v>26</v>
      </c>
      <c r="I20" s="17" t="s">
        <v>34</v>
      </c>
      <c r="J20" s="19">
        <v>9.2905879999999996</v>
      </c>
      <c r="K20" s="19">
        <v>0</v>
      </c>
      <c r="L20" s="19">
        <v>9.2905879999999996</v>
      </c>
      <c r="M20" s="19">
        <v>0</v>
      </c>
      <c r="N20" s="19">
        <v>0</v>
      </c>
    </row>
    <row r="21" spans="1:14" s="9" customFormat="1" ht="11.25" x14ac:dyDescent="0.15">
      <c r="A21" s="17">
        <v>50</v>
      </c>
      <c r="B21" s="18" t="s">
        <v>20</v>
      </c>
      <c r="C21" s="17">
        <v>377</v>
      </c>
      <c r="D21" s="18" t="s">
        <v>25</v>
      </c>
      <c r="E21" s="17">
        <v>132701</v>
      </c>
      <c r="F21" s="18" t="s">
        <v>52</v>
      </c>
      <c r="G21" s="17" t="s">
        <v>28</v>
      </c>
      <c r="H21" s="18" t="s">
        <v>26</v>
      </c>
      <c r="I21" s="17" t="s">
        <v>34</v>
      </c>
      <c r="J21" s="19">
        <v>9.1659410000000001</v>
      </c>
      <c r="K21" s="19">
        <v>0</v>
      </c>
      <c r="L21" s="19">
        <v>9.1659410000000001</v>
      </c>
      <c r="M21" s="19">
        <v>0</v>
      </c>
      <c r="N21" s="19">
        <v>0</v>
      </c>
    </row>
    <row r="22" spans="1:14" s="9" customFormat="1" ht="33.75" x14ac:dyDescent="0.15">
      <c r="A22" s="17">
        <v>50</v>
      </c>
      <c r="B22" s="18" t="s">
        <v>20</v>
      </c>
      <c r="C22" s="17">
        <v>377</v>
      </c>
      <c r="D22" s="18" t="s">
        <v>25</v>
      </c>
      <c r="E22" s="17">
        <v>130191</v>
      </c>
      <c r="F22" s="18" t="s">
        <v>1139</v>
      </c>
      <c r="G22" s="17" t="s">
        <v>17</v>
      </c>
      <c r="H22" s="18" t="s">
        <v>31</v>
      </c>
      <c r="I22" s="17" t="s">
        <v>31</v>
      </c>
      <c r="J22" s="19">
        <v>297.75159200000002</v>
      </c>
      <c r="K22" s="19">
        <v>0</v>
      </c>
      <c r="L22" s="19">
        <v>0</v>
      </c>
      <c r="M22" s="19">
        <v>0</v>
      </c>
      <c r="N22" s="19">
        <v>297.75159200000002</v>
      </c>
    </row>
    <row r="23" spans="1:14" s="9" customFormat="1" ht="33.75" x14ac:dyDescent="0.15">
      <c r="A23" s="17">
        <v>50</v>
      </c>
      <c r="B23" s="18" t="s">
        <v>20</v>
      </c>
      <c r="C23" s="17">
        <v>377</v>
      </c>
      <c r="D23" s="18" t="s">
        <v>25</v>
      </c>
      <c r="E23" s="17">
        <v>130191</v>
      </c>
      <c r="F23" s="18" t="s">
        <v>1139</v>
      </c>
      <c r="G23" s="17" t="s">
        <v>17</v>
      </c>
      <c r="H23" s="18" t="s">
        <v>26</v>
      </c>
      <c r="I23" s="17" t="s">
        <v>34</v>
      </c>
      <c r="J23" s="19">
        <v>400</v>
      </c>
      <c r="K23" s="19">
        <v>0</v>
      </c>
      <c r="L23" s="19">
        <v>400</v>
      </c>
      <c r="M23" s="19">
        <v>0</v>
      </c>
      <c r="N23" s="19">
        <v>0</v>
      </c>
    </row>
    <row r="24" spans="1:14" s="9" customFormat="1" ht="22.5" x14ac:dyDescent="0.15">
      <c r="A24" s="17">
        <v>50</v>
      </c>
      <c r="B24" s="18" t="s">
        <v>20</v>
      </c>
      <c r="C24" s="17">
        <v>604</v>
      </c>
      <c r="D24" s="18" t="s">
        <v>21</v>
      </c>
      <c r="E24" s="17">
        <v>152330</v>
      </c>
      <c r="F24" s="18" t="s">
        <v>1032</v>
      </c>
      <c r="G24" s="17" t="s">
        <v>28</v>
      </c>
      <c r="H24" s="18" t="s">
        <v>22</v>
      </c>
      <c r="I24" s="17" t="s">
        <v>23</v>
      </c>
      <c r="J24" s="19">
        <v>1844.644538</v>
      </c>
      <c r="K24" s="19">
        <v>1844.644538</v>
      </c>
      <c r="L24" s="19">
        <v>0</v>
      </c>
      <c r="M24" s="19">
        <v>0</v>
      </c>
      <c r="N24" s="19">
        <v>0</v>
      </c>
    </row>
    <row r="25" spans="1:14" s="9" customFormat="1" ht="22.5" x14ac:dyDescent="0.15">
      <c r="A25" s="17">
        <v>50</v>
      </c>
      <c r="B25" s="18" t="s">
        <v>20</v>
      </c>
      <c r="C25" s="17">
        <v>604</v>
      </c>
      <c r="D25" s="18" t="s">
        <v>21</v>
      </c>
      <c r="E25" s="17">
        <v>152331</v>
      </c>
      <c r="F25" s="18" t="s">
        <v>1033</v>
      </c>
      <c r="G25" s="17" t="s">
        <v>28</v>
      </c>
      <c r="H25" s="18" t="s">
        <v>22</v>
      </c>
      <c r="I25" s="17" t="s">
        <v>23</v>
      </c>
      <c r="J25" s="19">
        <v>108.16364</v>
      </c>
      <c r="K25" s="19">
        <v>108.16364</v>
      </c>
      <c r="L25" s="19">
        <v>0</v>
      </c>
      <c r="M25" s="19">
        <v>0</v>
      </c>
      <c r="N25" s="19">
        <v>0</v>
      </c>
    </row>
    <row r="26" spans="1:14" s="9" customFormat="1" ht="11.25" x14ac:dyDescent="0.15">
      <c r="A26" s="17">
        <v>50</v>
      </c>
      <c r="B26" s="18" t="s">
        <v>20</v>
      </c>
      <c r="C26" s="17">
        <v>604</v>
      </c>
      <c r="D26" s="18" t="s">
        <v>21</v>
      </c>
      <c r="E26" s="17">
        <v>152396</v>
      </c>
      <c r="F26" s="18" t="s">
        <v>1140</v>
      </c>
      <c r="G26" s="17" t="s">
        <v>28</v>
      </c>
      <c r="H26" s="18" t="s">
        <v>22</v>
      </c>
      <c r="I26" s="17" t="s">
        <v>23</v>
      </c>
      <c r="J26" s="19">
        <v>1767.5399339999999</v>
      </c>
      <c r="K26" s="19">
        <v>1767.5399339999999</v>
      </c>
      <c r="L26" s="19">
        <v>0</v>
      </c>
      <c r="M26" s="19">
        <v>0</v>
      </c>
      <c r="N26" s="19">
        <v>0</v>
      </c>
    </row>
    <row r="27" spans="1:14" s="9" customFormat="1" ht="11.25" x14ac:dyDescent="0.15">
      <c r="A27" s="17">
        <v>50</v>
      </c>
      <c r="B27" s="18" t="s">
        <v>20</v>
      </c>
      <c r="C27" s="17">
        <v>604</v>
      </c>
      <c r="D27" s="18" t="s">
        <v>21</v>
      </c>
      <c r="E27" s="17">
        <v>152383</v>
      </c>
      <c r="F27" s="18" t="s">
        <v>1141</v>
      </c>
      <c r="G27" s="17" t="s">
        <v>28</v>
      </c>
      <c r="H27" s="18" t="s">
        <v>22</v>
      </c>
      <c r="I27" s="17" t="s">
        <v>23</v>
      </c>
      <c r="J27" s="19">
        <v>940.52395999999999</v>
      </c>
      <c r="K27" s="19">
        <v>940.52395999999999</v>
      </c>
      <c r="L27" s="19">
        <v>0</v>
      </c>
      <c r="M27" s="19">
        <v>0</v>
      </c>
      <c r="N27" s="19">
        <v>0</v>
      </c>
    </row>
    <row r="28" spans="1:14" s="9" customFormat="1" ht="22.5" x14ac:dyDescent="0.15">
      <c r="A28" s="17">
        <v>50</v>
      </c>
      <c r="B28" s="18" t="s">
        <v>20</v>
      </c>
      <c r="C28" s="17">
        <v>604</v>
      </c>
      <c r="D28" s="18" t="s">
        <v>21</v>
      </c>
      <c r="E28" s="17">
        <v>152410</v>
      </c>
      <c r="F28" s="18" t="s">
        <v>1142</v>
      </c>
      <c r="G28" s="17" t="s">
        <v>28</v>
      </c>
      <c r="H28" s="18" t="s">
        <v>22</v>
      </c>
      <c r="I28" s="17" t="s">
        <v>23</v>
      </c>
      <c r="J28" s="19">
        <v>940.52395999999999</v>
      </c>
      <c r="K28" s="19">
        <v>940.52395999999999</v>
      </c>
      <c r="L28" s="19">
        <v>0</v>
      </c>
      <c r="M28" s="19">
        <v>0</v>
      </c>
      <c r="N28" s="19">
        <v>0</v>
      </c>
    </row>
    <row r="29" spans="1:14" s="9" customFormat="1" ht="22.5" x14ac:dyDescent="0.15">
      <c r="A29" s="17">
        <v>50</v>
      </c>
      <c r="B29" s="18" t="s">
        <v>20</v>
      </c>
      <c r="C29" s="17">
        <v>604</v>
      </c>
      <c r="D29" s="18" t="s">
        <v>21</v>
      </c>
      <c r="E29" s="17">
        <v>109099</v>
      </c>
      <c r="F29" s="18" t="s">
        <v>24</v>
      </c>
      <c r="G29" s="17" t="s">
        <v>17</v>
      </c>
      <c r="H29" s="18" t="s">
        <v>22</v>
      </c>
      <c r="I29" s="17" t="s">
        <v>23</v>
      </c>
      <c r="J29" s="19">
        <v>1991.0817709999999</v>
      </c>
      <c r="K29" s="19">
        <v>1991.0817709999999</v>
      </c>
      <c r="L29" s="19">
        <v>0</v>
      </c>
      <c r="M29" s="19">
        <v>0</v>
      </c>
      <c r="N29" s="19">
        <v>0</v>
      </c>
    </row>
    <row r="30" spans="1:14" s="9" customFormat="1" ht="33.75" x14ac:dyDescent="0.15">
      <c r="A30" s="17">
        <v>50</v>
      </c>
      <c r="B30" s="18" t="s">
        <v>20</v>
      </c>
      <c r="C30" s="17">
        <v>604</v>
      </c>
      <c r="D30" s="18" t="s">
        <v>21</v>
      </c>
      <c r="E30" s="17">
        <v>45571</v>
      </c>
      <c r="F30" s="18" t="s">
        <v>29</v>
      </c>
      <c r="G30" s="17" t="s">
        <v>17</v>
      </c>
      <c r="H30" s="18" t="s">
        <v>22</v>
      </c>
      <c r="I30" s="17" t="s">
        <v>23</v>
      </c>
      <c r="J30" s="19">
        <v>2141.9616580000002</v>
      </c>
      <c r="K30" s="19">
        <v>2141.9616580000002</v>
      </c>
      <c r="L30" s="19">
        <v>0</v>
      </c>
      <c r="M30" s="19">
        <v>0</v>
      </c>
      <c r="N30" s="19">
        <v>0</v>
      </c>
    </row>
    <row r="31" spans="1:14" s="9" customFormat="1" ht="22.5" x14ac:dyDescent="0.15">
      <c r="A31" s="17">
        <v>50</v>
      </c>
      <c r="B31" s="18" t="s">
        <v>20</v>
      </c>
      <c r="C31" s="17">
        <v>604</v>
      </c>
      <c r="D31" s="18" t="s">
        <v>21</v>
      </c>
      <c r="E31" s="17">
        <v>115612</v>
      </c>
      <c r="F31" s="18" t="s">
        <v>1143</v>
      </c>
      <c r="G31" s="17" t="s">
        <v>17</v>
      </c>
      <c r="H31" s="18" t="s">
        <v>22</v>
      </c>
      <c r="I31" s="17" t="s">
        <v>23</v>
      </c>
      <c r="J31" s="19">
        <v>315.16608600000001</v>
      </c>
      <c r="K31" s="19">
        <v>315.16608600000001</v>
      </c>
      <c r="L31" s="19">
        <v>0</v>
      </c>
      <c r="M31" s="19">
        <v>0</v>
      </c>
      <c r="N31" s="19">
        <v>0</v>
      </c>
    </row>
    <row r="32" spans="1:14" s="9" customFormat="1" ht="33.75" x14ac:dyDescent="0.15">
      <c r="A32" s="17">
        <v>50</v>
      </c>
      <c r="B32" s="18" t="s">
        <v>20</v>
      </c>
      <c r="C32" s="17">
        <v>604</v>
      </c>
      <c r="D32" s="18" t="s">
        <v>21</v>
      </c>
      <c r="E32" s="17">
        <v>136306</v>
      </c>
      <c r="F32" s="18" t="s">
        <v>32</v>
      </c>
      <c r="G32" s="17" t="s">
        <v>17</v>
      </c>
      <c r="H32" s="18" t="s">
        <v>22</v>
      </c>
      <c r="I32" s="17" t="s">
        <v>23</v>
      </c>
      <c r="J32" s="19">
        <v>2083.2038889999999</v>
      </c>
      <c r="K32" s="19">
        <v>2083.2038889999999</v>
      </c>
      <c r="L32" s="19">
        <v>0</v>
      </c>
      <c r="M32" s="19">
        <v>0</v>
      </c>
      <c r="N32" s="19">
        <v>0</v>
      </c>
    </row>
    <row r="33" spans="1:14" s="9" customFormat="1" ht="22.5" x14ac:dyDescent="0.15">
      <c r="A33" s="17">
        <v>50</v>
      </c>
      <c r="B33" s="18" t="s">
        <v>20</v>
      </c>
      <c r="C33" s="17">
        <v>609</v>
      </c>
      <c r="D33" s="18" t="s">
        <v>45</v>
      </c>
      <c r="E33" s="17">
        <v>151834</v>
      </c>
      <c r="F33" s="18" t="s">
        <v>1144</v>
      </c>
      <c r="G33" s="17" t="s">
        <v>28</v>
      </c>
      <c r="H33" s="18" t="s">
        <v>22</v>
      </c>
      <c r="I33" s="17" t="s">
        <v>46</v>
      </c>
      <c r="J33" s="19">
        <v>90</v>
      </c>
      <c r="K33" s="19">
        <v>90</v>
      </c>
      <c r="L33" s="19">
        <v>0</v>
      </c>
      <c r="M33" s="19">
        <v>0</v>
      </c>
      <c r="N33" s="19">
        <v>0</v>
      </c>
    </row>
    <row r="34" spans="1:14" s="9" customFormat="1" ht="22.5" x14ac:dyDescent="0.15">
      <c r="A34" s="17">
        <v>50</v>
      </c>
      <c r="B34" s="18" t="s">
        <v>20</v>
      </c>
      <c r="C34" s="17">
        <v>609</v>
      </c>
      <c r="D34" s="18" t="s">
        <v>45</v>
      </c>
      <c r="E34" s="17">
        <v>67351</v>
      </c>
      <c r="F34" s="18" t="s">
        <v>51</v>
      </c>
      <c r="G34" s="17" t="s">
        <v>17</v>
      </c>
      <c r="H34" s="18" t="s">
        <v>22</v>
      </c>
      <c r="I34" s="17" t="s">
        <v>46</v>
      </c>
      <c r="J34" s="19">
        <v>200</v>
      </c>
      <c r="K34" s="19">
        <v>200</v>
      </c>
      <c r="L34" s="19">
        <v>0</v>
      </c>
      <c r="M34" s="19">
        <v>0</v>
      </c>
      <c r="N34" s="19">
        <v>0</v>
      </c>
    </row>
    <row r="35" spans="1:14" s="9" customFormat="1" ht="22.5" x14ac:dyDescent="0.15">
      <c r="A35" s="17">
        <v>50</v>
      </c>
      <c r="B35" s="18" t="s">
        <v>20</v>
      </c>
      <c r="C35" s="17">
        <v>609</v>
      </c>
      <c r="D35" s="18" t="s">
        <v>45</v>
      </c>
      <c r="E35" s="17">
        <v>67733</v>
      </c>
      <c r="F35" s="18" t="s">
        <v>61</v>
      </c>
      <c r="G35" s="17" t="s">
        <v>17</v>
      </c>
      <c r="H35" s="18" t="s">
        <v>22</v>
      </c>
      <c r="I35" s="17" t="s">
        <v>46</v>
      </c>
      <c r="J35" s="19">
        <v>10</v>
      </c>
      <c r="K35" s="19">
        <v>10</v>
      </c>
      <c r="L35" s="19">
        <v>0</v>
      </c>
      <c r="M35" s="19">
        <v>0</v>
      </c>
      <c r="N35" s="19">
        <v>0</v>
      </c>
    </row>
    <row r="36" spans="1:14" s="9" customFormat="1" ht="22.5" x14ac:dyDescent="0.15">
      <c r="A36" s="17">
        <v>50</v>
      </c>
      <c r="B36" s="18" t="s">
        <v>20</v>
      </c>
      <c r="C36" s="17">
        <v>656</v>
      </c>
      <c r="D36" s="18" t="s">
        <v>62</v>
      </c>
      <c r="E36" s="17">
        <v>152732</v>
      </c>
      <c r="F36" s="18" t="s">
        <v>903</v>
      </c>
      <c r="G36" s="17" t="s">
        <v>28</v>
      </c>
      <c r="H36" s="18" t="s">
        <v>22</v>
      </c>
      <c r="I36" s="17" t="s">
        <v>59</v>
      </c>
      <c r="J36" s="19">
        <v>2.5</v>
      </c>
      <c r="K36" s="19">
        <v>2.5</v>
      </c>
      <c r="L36" s="19">
        <v>0</v>
      </c>
      <c r="M36" s="19">
        <v>0</v>
      </c>
      <c r="N36" s="19">
        <v>0</v>
      </c>
    </row>
    <row r="37" spans="1:14" s="9" customFormat="1" ht="22.5" x14ac:dyDescent="0.15">
      <c r="A37" s="17">
        <v>80</v>
      </c>
      <c r="B37" s="18" t="s">
        <v>161</v>
      </c>
      <c r="C37" s="17">
        <v>917</v>
      </c>
      <c r="D37" s="18" t="s">
        <v>303</v>
      </c>
      <c r="E37" s="17">
        <v>151810</v>
      </c>
      <c r="F37" s="18" t="s">
        <v>1057</v>
      </c>
      <c r="G37" s="17" t="s">
        <v>28</v>
      </c>
      <c r="H37" s="18" t="s">
        <v>26</v>
      </c>
      <c r="I37" s="17" t="s">
        <v>58</v>
      </c>
      <c r="J37" s="19">
        <v>9.7566240000000004</v>
      </c>
      <c r="K37" s="19">
        <v>0</v>
      </c>
      <c r="L37" s="19">
        <v>9.7566240000000004</v>
      </c>
      <c r="M37" s="19">
        <v>0</v>
      </c>
      <c r="N37" s="19">
        <v>0</v>
      </c>
    </row>
    <row r="38" spans="1:14" s="9" customFormat="1" ht="33.75" x14ac:dyDescent="0.15">
      <c r="A38" s="17">
        <v>80</v>
      </c>
      <c r="B38" s="18" t="s">
        <v>161</v>
      </c>
      <c r="C38" s="17">
        <v>917</v>
      </c>
      <c r="D38" s="18" t="s">
        <v>303</v>
      </c>
      <c r="E38" s="17">
        <v>151827</v>
      </c>
      <c r="F38" s="18" t="s">
        <v>1058</v>
      </c>
      <c r="G38" s="17" t="s">
        <v>28</v>
      </c>
      <c r="H38" s="18" t="s">
        <v>26</v>
      </c>
      <c r="I38" s="17" t="s">
        <v>58</v>
      </c>
      <c r="J38" s="19">
        <v>9.182639</v>
      </c>
      <c r="K38" s="19">
        <v>0</v>
      </c>
      <c r="L38" s="19">
        <v>9.182639</v>
      </c>
      <c r="M38" s="19">
        <v>0</v>
      </c>
      <c r="N38" s="19">
        <v>0</v>
      </c>
    </row>
  </sheetData>
  <sortState xmlns:xlrd2="http://schemas.microsoft.com/office/spreadsheetml/2017/richdata2" ref="A7:N78">
    <sortCondition descending="1" ref="J7:J78"/>
  </sortState>
  <mergeCells count="7">
    <mergeCell ref="A4:B4"/>
    <mergeCell ref="C4:D4"/>
    <mergeCell ref="E4:F4"/>
    <mergeCell ref="J4:N4"/>
    <mergeCell ref="I4:I5"/>
    <mergeCell ref="H4:H5"/>
    <mergeCell ref="G4:G5"/>
  </mergeCells>
  <pageMargins left="0.70866141732283472" right="0.70866141732283472" top="0.74803149606299213" bottom="0.74803149606299213" header="0.31496062992125984" footer="0.31496062992125984"/>
  <pageSetup paperSize="9" scale="41" fitToHeight="0"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N33"/>
  <sheetViews>
    <sheetView workbookViewId="0">
      <selection activeCell="J5" sqref="J5"/>
    </sheetView>
  </sheetViews>
  <sheetFormatPr baseColWidth="10" defaultRowHeight="13.5" outlineLevelCol="1" x14ac:dyDescent="0.15"/>
  <cols>
    <col min="1" max="1" width="9.5703125" style="4" customWidth="1"/>
    <col min="2" max="2" width="31.28515625" style="4" bestFit="1" customWidth="1"/>
    <col min="3" max="3" width="6.5703125" style="4" customWidth="1"/>
    <col min="4" max="4" width="44.42578125" style="4" bestFit="1" customWidth="1"/>
    <col min="5" max="5" width="12" style="4" bestFit="1" customWidth="1"/>
    <col min="6" max="6" width="78.7109375" style="4" customWidth="1"/>
    <col min="7" max="7" width="11.7109375" style="4" customWidth="1"/>
    <col min="8" max="8" width="33.7109375" style="4" bestFit="1" customWidth="1"/>
    <col min="9" max="9" width="30" style="4" bestFit="1" customWidth="1"/>
    <col min="10" max="10" width="10.7109375" style="4" bestFit="1" customWidth="1"/>
    <col min="11" max="14" width="12.7109375" style="4" customWidth="1" outlineLevel="1"/>
    <col min="15" max="16384" width="11.42578125" style="4"/>
  </cols>
  <sheetData>
    <row r="1" spans="1:14" s="23" customFormat="1" x14ac:dyDescent="0.15">
      <c r="A1" s="22" t="s">
        <v>1145</v>
      </c>
    </row>
    <row r="2" spans="1:14" s="23" customFormat="1" x14ac:dyDescent="0.15">
      <c r="A2" s="23" t="s">
        <v>0</v>
      </c>
    </row>
    <row r="3" spans="1:14" s="25" customFormat="1" ht="27.75" thickBot="1" x14ac:dyDescent="0.2">
      <c r="A3" s="24" t="s">
        <v>1</v>
      </c>
      <c r="B3" s="24"/>
      <c r="C3" s="24"/>
      <c r="D3" s="24"/>
      <c r="E3" s="24"/>
      <c r="F3" s="24"/>
      <c r="G3" s="24"/>
      <c r="H3" s="24"/>
      <c r="I3" s="24"/>
      <c r="J3" s="24"/>
      <c r="K3" s="24"/>
      <c r="L3" s="24"/>
      <c r="M3" s="24"/>
      <c r="N3" s="24"/>
    </row>
    <row r="4" spans="1:14" ht="13.5" customHeight="1" thickTop="1" thickBot="1" x14ac:dyDescent="0.2">
      <c r="A4" s="35" t="s">
        <v>2</v>
      </c>
      <c r="B4" s="33"/>
      <c r="C4" s="33" t="s">
        <v>3</v>
      </c>
      <c r="D4" s="33"/>
      <c r="E4" s="33" t="s">
        <v>4</v>
      </c>
      <c r="F4" s="33"/>
      <c r="G4" s="33" t="s">
        <v>5</v>
      </c>
      <c r="H4" s="33" t="s">
        <v>6</v>
      </c>
      <c r="I4" s="33" t="s">
        <v>7</v>
      </c>
      <c r="J4" s="33" t="s">
        <v>591</v>
      </c>
      <c r="K4" s="33"/>
      <c r="L4" s="33"/>
      <c r="M4" s="33"/>
      <c r="N4" s="34"/>
    </row>
    <row r="5" spans="1:14" ht="23.25" thickBot="1" x14ac:dyDescent="0.2">
      <c r="A5" s="6" t="s">
        <v>8</v>
      </c>
      <c r="B5" s="7" t="s">
        <v>9</v>
      </c>
      <c r="C5" s="7" t="s">
        <v>8</v>
      </c>
      <c r="D5" s="7" t="s">
        <v>9</v>
      </c>
      <c r="E5" s="7" t="s">
        <v>10</v>
      </c>
      <c r="F5" s="7" t="s">
        <v>11</v>
      </c>
      <c r="G5" s="36"/>
      <c r="H5" s="36"/>
      <c r="I5" s="36"/>
      <c r="J5" s="7" t="s">
        <v>12</v>
      </c>
      <c r="K5" s="7" t="s">
        <v>585</v>
      </c>
      <c r="L5" s="7" t="s">
        <v>586</v>
      </c>
      <c r="M5" s="7" t="s">
        <v>13</v>
      </c>
      <c r="N5" s="8" t="s">
        <v>588</v>
      </c>
    </row>
    <row r="6" spans="1:14" ht="33.75" customHeight="1" thickTop="1" x14ac:dyDescent="0.15">
      <c r="A6" s="13" t="s">
        <v>404</v>
      </c>
      <c r="B6" s="13"/>
      <c r="C6" s="13"/>
      <c r="D6" s="13"/>
      <c r="E6" s="13"/>
      <c r="F6" s="13"/>
      <c r="G6" s="13"/>
      <c r="H6" s="13"/>
      <c r="I6" s="13"/>
      <c r="J6" s="20">
        <f>+SUM(J7:J33)</f>
        <v>17216.453695</v>
      </c>
      <c r="K6" s="20">
        <f>+SUM(K7:K33)</f>
        <v>17062.048470999998</v>
      </c>
      <c r="L6" s="20">
        <f>+SUM(L7:L33)</f>
        <v>154.405224</v>
      </c>
      <c r="M6" s="20">
        <f>+SUM(M7:M33)</f>
        <v>0</v>
      </c>
      <c r="N6" s="20">
        <f>+SUM(N7:N33)</f>
        <v>0</v>
      </c>
    </row>
    <row r="7" spans="1:14" s="9" customFormat="1" ht="22.5" x14ac:dyDescent="0.15">
      <c r="A7" s="17">
        <v>10</v>
      </c>
      <c r="B7" s="18" t="s">
        <v>47</v>
      </c>
      <c r="C7" s="17">
        <v>361</v>
      </c>
      <c r="D7" s="18" t="s">
        <v>48</v>
      </c>
      <c r="E7" s="17">
        <v>143431</v>
      </c>
      <c r="F7" s="18" t="s">
        <v>397</v>
      </c>
      <c r="G7" s="17" t="s">
        <v>17</v>
      </c>
      <c r="H7" s="18" t="s">
        <v>18</v>
      </c>
      <c r="I7" s="17" t="s">
        <v>49</v>
      </c>
      <c r="J7" s="19">
        <v>1145.7559699999999</v>
      </c>
      <c r="K7" s="19">
        <v>1145.7559699999999</v>
      </c>
      <c r="L7" s="19">
        <v>0</v>
      </c>
      <c r="M7" s="19">
        <v>0</v>
      </c>
      <c r="N7" s="19">
        <v>0</v>
      </c>
    </row>
    <row r="8" spans="1:14" s="9" customFormat="1" ht="22.5" x14ac:dyDescent="0.15">
      <c r="A8" s="17">
        <v>25</v>
      </c>
      <c r="B8" s="18" t="s">
        <v>14</v>
      </c>
      <c r="C8" s="17">
        <v>107</v>
      </c>
      <c r="D8" s="18" t="s">
        <v>93</v>
      </c>
      <c r="E8" s="17">
        <v>151565</v>
      </c>
      <c r="F8" s="18" t="s">
        <v>701</v>
      </c>
      <c r="G8" s="17" t="s">
        <v>28</v>
      </c>
      <c r="H8" s="18" t="s">
        <v>22</v>
      </c>
      <c r="I8" s="17" t="s">
        <v>94</v>
      </c>
      <c r="J8" s="19">
        <v>21.689031999999997</v>
      </c>
      <c r="K8" s="19">
        <v>21.689031999999997</v>
      </c>
      <c r="L8" s="19">
        <v>0</v>
      </c>
      <c r="M8" s="19">
        <v>0</v>
      </c>
      <c r="N8" s="19">
        <v>0</v>
      </c>
    </row>
    <row r="9" spans="1:14" s="9" customFormat="1" ht="33.75" x14ac:dyDescent="0.15">
      <c r="A9" s="17">
        <v>25</v>
      </c>
      <c r="B9" s="18" t="s">
        <v>14</v>
      </c>
      <c r="C9" s="17">
        <v>107</v>
      </c>
      <c r="D9" s="18" t="s">
        <v>93</v>
      </c>
      <c r="E9" s="17">
        <v>151566</v>
      </c>
      <c r="F9" s="18" t="s">
        <v>990</v>
      </c>
      <c r="G9" s="17" t="s">
        <v>28</v>
      </c>
      <c r="H9" s="18" t="s">
        <v>22</v>
      </c>
      <c r="I9" s="17" t="s">
        <v>94</v>
      </c>
      <c r="J9" s="19">
        <v>19.163966000000002</v>
      </c>
      <c r="K9" s="19">
        <v>19.163966000000002</v>
      </c>
      <c r="L9" s="19">
        <v>0</v>
      </c>
      <c r="M9" s="19">
        <v>0</v>
      </c>
      <c r="N9" s="19">
        <v>0</v>
      </c>
    </row>
    <row r="10" spans="1:14" s="9" customFormat="1" ht="11.25" x14ac:dyDescent="0.15">
      <c r="A10" s="17">
        <v>25</v>
      </c>
      <c r="B10" s="18" t="s">
        <v>14</v>
      </c>
      <c r="C10" s="17">
        <v>107</v>
      </c>
      <c r="D10" s="18" t="s">
        <v>93</v>
      </c>
      <c r="E10" s="17">
        <v>151338</v>
      </c>
      <c r="F10" s="18" t="s">
        <v>1146</v>
      </c>
      <c r="G10" s="17" t="s">
        <v>28</v>
      </c>
      <c r="H10" s="18" t="s">
        <v>22</v>
      </c>
      <c r="I10" s="17" t="s">
        <v>94</v>
      </c>
      <c r="J10" s="19">
        <v>252</v>
      </c>
      <c r="K10" s="19">
        <v>252</v>
      </c>
      <c r="L10" s="19">
        <v>0</v>
      </c>
      <c r="M10" s="19">
        <v>0</v>
      </c>
      <c r="N10" s="19">
        <v>0</v>
      </c>
    </row>
    <row r="11" spans="1:14" s="9" customFormat="1" ht="22.5" x14ac:dyDescent="0.15">
      <c r="A11" s="17">
        <v>25</v>
      </c>
      <c r="B11" s="18" t="s">
        <v>14</v>
      </c>
      <c r="C11" s="17">
        <v>201</v>
      </c>
      <c r="D11" s="18" t="s">
        <v>95</v>
      </c>
      <c r="E11" s="17">
        <v>152147</v>
      </c>
      <c r="F11" s="18" t="s">
        <v>1147</v>
      </c>
      <c r="G11" s="17" t="s">
        <v>28</v>
      </c>
      <c r="H11" s="18" t="s">
        <v>18</v>
      </c>
      <c r="I11" s="17" t="s">
        <v>19</v>
      </c>
      <c r="J11" s="19">
        <v>21</v>
      </c>
      <c r="K11" s="19">
        <v>21</v>
      </c>
      <c r="L11" s="19">
        <v>0</v>
      </c>
      <c r="M11" s="19">
        <v>0</v>
      </c>
      <c r="N11" s="19">
        <v>0</v>
      </c>
    </row>
    <row r="12" spans="1:14" s="9" customFormat="1" ht="22.5" x14ac:dyDescent="0.15">
      <c r="A12" s="17">
        <v>25</v>
      </c>
      <c r="B12" s="18" t="s">
        <v>14</v>
      </c>
      <c r="C12" s="17">
        <v>322</v>
      </c>
      <c r="D12" s="18" t="s">
        <v>743</v>
      </c>
      <c r="E12" s="17">
        <v>152066</v>
      </c>
      <c r="F12" s="18" t="s">
        <v>1148</v>
      </c>
      <c r="G12" s="17" t="s">
        <v>28</v>
      </c>
      <c r="H12" s="18" t="s">
        <v>22</v>
      </c>
      <c r="I12" s="17" t="s">
        <v>94</v>
      </c>
      <c r="J12" s="19">
        <v>29.168647</v>
      </c>
      <c r="K12" s="19">
        <v>29.168647</v>
      </c>
      <c r="L12" s="19">
        <v>0</v>
      </c>
      <c r="M12" s="19">
        <v>0</v>
      </c>
      <c r="N12" s="19">
        <v>0</v>
      </c>
    </row>
    <row r="13" spans="1:14" s="9" customFormat="1" ht="22.5" x14ac:dyDescent="0.15">
      <c r="A13" s="17">
        <v>25</v>
      </c>
      <c r="B13" s="18" t="s">
        <v>14</v>
      </c>
      <c r="C13" s="17">
        <v>322</v>
      </c>
      <c r="D13" s="18" t="s">
        <v>743</v>
      </c>
      <c r="E13" s="17">
        <v>152166</v>
      </c>
      <c r="F13" s="18" t="s">
        <v>1149</v>
      </c>
      <c r="G13" s="17" t="s">
        <v>28</v>
      </c>
      <c r="H13" s="18" t="s">
        <v>22</v>
      </c>
      <c r="I13" s="17" t="s">
        <v>94</v>
      </c>
      <c r="J13" s="19">
        <v>12.153603</v>
      </c>
      <c r="K13" s="19">
        <v>12.153603</v>
      </c>
      <c r="L13" s="19">
        <v>0</v>
      </c>
      <c r="M13" s="19">
        <v>0</v>
      </c>
      <c r="N13" s="19">
        <v>0</v>
      </c>
    </row>
    <row r="14" spans="1:14" s="9" customFormat="1" ht="33.75" x14ac:dyDescent="0.15">
      <c r="A14" s="17">
        <v>25</v>
      </c>
      <c r="B14" s="18" t="s">
        <v>14</v>
      </c>
      <c r="C14" s="17">
        <v>325</v>
      </c>
      <c r="D14" s="18" t="s">
        <v>15</v>
      </c>
      <c r="E14" s="17">
        <v>123695</v>
      </c>
      <c r="F14" s="18" t="s">
        <v>398</v>
      </c>
      <c r="G14" s="17" t="s">
        <v>28</v>
      </c>
      <c r="H14" s="18" t="s">
        <v>18</v>
      </c>
      <c r="I14" s="17" t="s">
        <v>19</v>
      </c>
      <c r="J14" s="19">
        <v>895.844111</v>
      </c>
      <c r="K14" s="19">
        <v>895.844111</v>
      </c>
      <c r="L14" s="19">
        <v>0</v>
      </c>
      <c r="M14" s="19">
        <v>0</v>
      </c>
      <c r="N14" s="19">
        <v>0</v>
      </c>
    </row>
    <row r="15" spans="1:14" s="9" customFormat="1" ht="22.5" x14ac:dyDescent="0.15">
      <c r="A15" s="17">
        <v>41</v>
      </c>
      <c r="B15" s="18" t="s">
        <v>595</v>
      </c>
      <c r="C15" s="17">
        <v>375</v>
      </c>
      <c r="D15" s="18" t="s">
        <v>104</v>
      </c>
      <c r="E15" s="17">
        <v>151541</v>
      </c>
      <c r="F15" s="18" t="s">
        <v>1150</v>
      </c>
      <c r="G15" s="17" t="s">
        <v>28</v>
      </c>
      <c r="H15" s="18" t="s">
        <v>101</v>
      </c>
      <c r="I15" s="17" t="s">
        <v>103</v>
      </c>
      <c r="J15" s="19">
        <v>92.442893999999995</v>
      </c>
      <c r="K15" s="19">
        <v>92.442893999999995</v>
      </c>
      <c r="L15" s="19">
        <v>0</v>
      </c>
      <c r="M15" s="19">
        <v>0</v>
      </c>
      <c r="N15" s="19">
        <v>0</v>
      </c>
    </row>
    <row r="16" spans="1:14" s="9" customFormat="1" ht="11.25" x14ac:dyDescent="0.15">
      <c r="A16" s="17">
        <v>50</v>
      </c>
      <c r="B16" s="18" t="s">
        <v>20</v>
      </c>
      <c r="C16" s="17">
        <v>377</v>
      </c>
      <c r="D16" s="18" t="s">
        <v>25</v>
      </c>
      <c r="E16" s="17">
        <v>123841</v>
      </c>
      <c r="F16" s="18" t="s">
        <v>403</v>
      </c>
      <c r="G16" s="17" t="s">
        <v>17</v>
      </c>
      <c r="H16" s="18" t="s">
        <v>26</v>
      </c>
      <c r="I16" s="17" t="s">
        <v>34</v>
      </c>
      <c r="J16" s="19">
        <v>1.151383</v>
      </c>
      <c r="K16" s="19">
        <v>0</v>
      </c>
      <c r="L16" s="19">
        <v>1.151383</v>
      </c>
      <c r="M16" s="19">
        <v>0</v>
      </c>
      <c r="N16" s="19">
        <v>0</v>
      </c>
    </row>
    <row r="17" spans="1:14" s="9" customFormat="1" ht="11.25" x14ac:dyDescent="0.15">
      <c r="A17" s="17">
        <v>50</v>
      </c>
      <c r="B17" s="18" t="s">
        <v>20</v>
      </c>
      <c r="C17" s="17">
        <v>377</v>
      </c>
      <c r="D17" s="18" t="s">
        <v>25</v>
      </c>
      <c r="E17" s="17">
        <v>128212</v>
      </c>
      <c r="F17" s="18" t="s">
        <v>1151</v>
      </c>
      <c r="G17" s="17" t="s">
        <v>17</v>
      </c>
      <c r="H17" s="18" t="s">
        <v>26</v>
      </c>
      <c r="I17" s="17" t="s">
        <v>34</v>
      </c>
      <c r="J17" s="19">
        <v>0.209235</v>
      </c>
      <c r="K17" s="19">
        <v>0</v>
      </c>
      <c r="L17" s="19">
        <v>0.209235</v>
      </c>
      <c r="M17" s="19">
        <v>0</v>
      </c>
      <c r="N17" s="19">
        <v>0</v>
      </c>
    </row>
    <row r="18" spans="1:14" s="9" customFormat="1" ht="11.25" x14ac:dyDescent="0.15">
      <c r="A18" s="17">
        <v>50</v>
      </c>
      <c r="B18" s="18" t="s">
        <v>20</v>
      </c>
      <c r="C18" s="17">
        <v>377</v>
      </c>
      <c r="D18" s="18" t="s">
        <v>25</v>
      </c>
      <c r="E18" s="17">
        <v>128214</v>
      </c>
      <c r="F18" s="18" t="s">
        <v>1152</v>
      </c>
      <c r="G18" s="17" t="s">
        <v>17</v>
      </c>
      <c r="H18" s="18" t="s">
        <v>26</v>
      </c>
      <c r="I18" s="17" t="s">
        <v>34</v>
      </c>
      <c r="J18" s="19">
        <v>1.0802510000000001</v>
      </c>
      <c r="K18" s="19">
        <v>0</v>
      </c>
      <c r="L18" s="19">
        <v>1.0802510000000001</v>
      </c>
      <c r="M18" s="19">
        <v>0</v>
      </c>
      <c r="N18" s="19">
        <v>0</v>
      </c>
    </row>
    <row r="19" spans="1:14" s="9" customFormat="1" ht="22.5" x14ac:dyDescent="0.15">
      <c r="A19" s="17">
        <v>50</v>
      </c>
      <c r="B19" s="18" t="s">
        <v>20</v>
      </c>
      <c r="C19" s="17">
        <v>377</v>
      </c>
      <c r="D19" s="18" t="s">
        <v>25</v>
      </c>
      <c r="E19" s="17">
        <v>128286</v>
      </c>
      <c r="F19" s="18" t="s">
        <v>1153</v>
      </c>
      <c r="G19" s="17" t="s">
        <v>28</v>
      </c>
      <c r="H19" s="18" t="s">
        <v>26</v>
      </c>
      <c r="I19" s="17" t="s">
        <v>34</v>
      </c>
      <c r="J19" s="19">
        <v>1.8638589999999999</v>
      </c>
      <c r="K19" s="19">
        <v>0</v>
      </c>
      <c r="L19" s="19">
        <v>1.8638589999999999</v>
      </c>
      <c r="M19" s="19">
        <v>0</v>
      </c>
      <c r="N19" s="19">
        <v>0</v>
      </c>
    </row>
    <row r="20" spans="1:14" s="9" customFormat="1" ht="22.5" x14ac:dyDescent="0.15">
      <c r="A20" s="17">
        <v>50</v>
      </c>
      <c r="B20" s="18" t="s">
        <v>20</v>
      </c>
      <c r="C20" s="17">
        <v>377</v>
      </c>
      <c r="D20" s="18" t="s">
        <v>25</v>
      </c>
      <c r="E20" s="17">
        <v>128289</v>
      </c>
      <c r="F20" s="18" t="s">
        <v>1154</v>
      </c>
      <c r="G20" s="17" t="s">
        <v>17</v>
      </c>
      <c r="H20" s="18" t="s">
        <v>26</v>
      </c>
      <c r="I20" s="17" t="s">
        <v>34</v>
      </c>
      <c r="J20" s="19">
        <v>8.0810750000000002</v>
      </c>
      <c r="K20" s="19">
        <v>0</v>
      </c>
      <c r="L20" s="19">
        <v>8.0810750000000002</v>
      </c>
      <c r="M20" s="19">
        <v>0</v>
      </c>
      <c r="N20" s="19">
        <v>0</v>
      </c>
    </row>
    <row r="21" spans="1:14" s="9" customFormat="1" ht="22.5" x14ac:dyDescent="0.15">
      <c r="A21" s="17">
        <v>50</v>
      </c>
      <c r="B21" s="18" t="s">
        <v>20</v>
      </c>
      <c r="C21" s="17">
        <v>377</v>
      </c>
      <c r="D21" s="18" t="s">
        <v>25</v>
      </c>
      <c r="E21" s="17">
        <v>132714</v>
      </c>
      <c r="F21" s="18" t="s">
        <v>1155</v>
      </c>
      <c r="G21" s="17" t="s">
        <v>28</v>
      </c>
      <c r="H21" s="18" t="s">
        <v>26</v>
      </c>
      <c r="I21" s="17" t="s">
        <v>34</v>
      </c>
      <c r="J21" s="19">
        <v>0.52261999999999997</v>
      </c>
      <c r="K21" s="19">
        <v>0</v>
      </c>
      <c r="L21" s="19">
        <v>0.52261999999999997</v>
      </c>
      <c r="M21" s="19">
        <v>0</v>
      </c>
      <c r="N21" s="19">
        <v>0</v>
      </c>
    </row>
    <row r="22" spans="1:14" s="9" customFormat="1" ht="11.25" x14ac:dyDescent="0.15">
      <c r="A22" s="17">
        <v>50</v>
      </c>
      <c r="B22" s="18" t="s">
        <v>20</v>
      </c>
      <c r="C22" s="17">
        <v>377</v>
      </c>
      <c r="D22" s="18" t="s">
        <v>25</v>
      </c>
      <c r="E22" s="17">
        <v>150633</v>
      </c>
      <c r="F22" s="18" t="s">
        <v>1156</v>
      </c>
      <c r="G22" s="17" t="s">
        <v>28</v>
      </c>
      <c r="H22" s="18" t="s">
        <v>26</v>
      </c>
      <c r="I22" s="17" t="s">
        <v>34</v>
      </c>
      <c r="J22" s="19">
        <v>1.6030500000000001</v>
      </c>
      <c r="K22" s="19">
        <v>0</v>
      </c>
      <c r="L22" s="19">
        <v>1.6030500000000001</v>
      </c>
      <c r="M22" s="19">
        <v>0</v>
      </c>
      <c r="N22" s="19">
        <v>0</v>
      </c>
    </row>
    <row r="23" spans="1:14" s="9" customFormat="1" ht="22.5" x14ac:dyDescent="0.15">
      <c r="A23" s="17">
        <v>50</v>
      </c>
      <c r="B23" s="18" t="s">
        <v>20</v>
      </c>
      <c r="C23" s="17">
        <v>377</v>
      </c>
      <c r="D23" s="18" t="s">
        <v>25</v>
      </c>
      <c r="E23" s="17">
        <v>111247</v>
      </c>
      <c r="F23" s="18" t="s">
        <v>399</v>
      </c>
      <c r="G23" s="17" t="s">
        <v>17</v>
      </c>
      <c r="H23" s="18" t="s">
        <v>26</v>
      </c>
      <c r="I23" s="17" t="s">
        <v>34</v>
      </c>
      <c r="J23" s="19">
        <v>13.018575</v>
      </c>
      <c r="K23" s="19">
        <v>0</v>
      </c>
      <c r="L23" s="19">
        <v>13.018575</v>
      </c>
      <c r="M23" s="19">
        <v>0</v>
      </c>
      <c r="N23" s="19">
        <v>0</v>
      </c>
    </row>
    <row r="24" spans="1:14" s="9" customFormat="1" ht="22.5" x14ac:dyDescent="0.15">
      <c r="A24" s="17">
        <v>50</v>
      </c>
      <c r="B24" s="18" t="s">
        <v>20</v>
      </c>
      <c r="C24" s="17">
        <v>377</v>
      </c>
      <c r="D24" s="18" t="s">
        <v>25</v>
      </c>
      <c r="E24" s="17">
        <v>58603</v>
      </c>
      <c r="F24" s="18" t="s">
        <v>400</v>
      </c>
      <c r="G24" s="17" t="s">
        <v>17</v>
      </c>
      <c r="H24" s="18" t="s">
        <v>26</v>
      </c>
      <c r="I24" s="17" t="s">
        <v>34</v>
      </c>
      <c r="J24" s="19">
        <v>114.768209</v>
      </c>
      <c r="K24" s="19">
        <v>0</v>
      </c>
      <c r="L24" s="19">
        <v>114.768209</v>
      </c>
      <c r="M24" s="19">
        <v>0</v>
      </c>
      <c r="N24" s="19">
        <v>0</v>
      </c>
    </row>
    <row r="25" spans="1:14" s="9" customFormat="1" ht="22.5" x14ac:dyDescent="0.15">
      <c r="A25" s="17">
        <v>50</v>
      </c>
      <c r="B25" s="18" t="s">
        <v>20</v>
      </c>
      <c r="C25" s="17">
        <v>604</v>
      </c>
      <c r="D25" s="18" t="s">
        <v>21</v>
      </c>
      <c r="E25" s="17">
        <v>152330</v>
      </c>
      <c r="F25" s="18" t="s">
        <v>1032</v>
      </c>
      <c r="G25" s="17" t="s">
        <v>28</v>
      </c>
      <c r="H25" s="18" t="s">
        <v>22</v>
      </c>
      <c r="I25" s="17" t="s">
        <v>23</v>
      </c>
      <c r="J25" s="19">
        <v>766.68609500000002</v>
      </c>
      <c r="K25" s="19">
        <v>766.68609500000002</v>
      </c>
      <c r="L25" s="19">
        <v>0</v>
      </c>
      <c r="M25" s="19">
        <v>0</v>
      </c>
      <c r="N25" s="19">
        <v>0</v>
      </c>
    </row>
    <row r="26" spans="1:14" s="9" customFormat="1" ht="22.5" x14ac:dyDescent="0.15">
      <c r="A26" s="17">
        <v>50</v>
      </c>
      <c r="B26" s="18" t="s">
        <v>20</v>
      </c>
      <c r="C26" s="17">
        <v>604</v>
      </c>
      <c r="D26" s="18" t="s">
        <v>21</v>
      </c>
      <c r="E26" s="17">
        <v>152331</v>
      </c>
      <c r="F26" s="18" t="s">
        <v>1033</v>
      </c>
      <c r="G26" s="17" t="s">
        <v>28</v>
      </c>
      <c r="H26" s="18" t="s">
        <v>22</v>
      </c>
      <c r="I26" s="17" t="s">
        <v>23</v>
      </c>
      <c r="J26" s="19">
        <v>17.283722000000001</v>
      </c>
      <c r="K26" s="19">
        <v>17.283722000000001</v>
      </c>
      <c r="L26" s="19">
        <v>0</v>
      </c>
      <c r="M26" s="19">
        <v>0</v>
      </c>
      <c r="N26" s="19">
        <v>0</v>
      </c>
    </row>
    <row r="27" spans="1:14" s="9" customFormat="1" ht="11.25" x14ac:dyDescent="0.15">
      <c r="A27" s="17">
        <v>50</v>
      </c>
      <c r="B27" s="18" t="s">
        <v>20</v>
      </c>
      <c r="C27" s="17">
        <v>604</v>
      </c>
      <c r="D27" s="18" t="s">
        <v>21</v>
      </c>
      <c r="E27" s="17">
        <v>152369</v>
      </c>
      <c r="F27" s="18" t="s">
        <v>1157</v>
      </c>
      <c r="G27" s="17" t="s">
        <v>28</v>
      </c>
      <c r="H27" s="18" t="s">
        <v>22</v>
      </c>
      <c r="I27" s="17" t="s">
        <v>23</v>
      </c>
      <c r="J27" s="19">
        <v>940.52395999999999</v>
      </c>
      <c r="K27" s="19">
        <v>940.52395999999999</v>
      </c>
      <c r="L27" s="19">
        <v>0</v>
      </c>
      <c r="M27" s="19">
        <v>0</v>
      </c>
      <c r="N27" s="19">
        <v>0</v>
      </c>
    </row>
    <row r="28" spans="1:14" s="9" customFormat="1" ht="11.25" x14ac:dyDescent="0.15">
      <c r="A28" s="17">
        <v>50</v>
      </c>
      <c r="B28" s="18" t="s">
        <v>20</v>
      </c>
      <c r="C28" s="17">
        <v>604</v>
      </c>
      <c r="D28" s="18" t="s">
        <v>21</v>
      </c>
      <c r="E28" s="17">
        <v>152395</v>
      </c>
      <c r="F28" s="18" t="s">
        <v>1158</v>
      </c>
      <c r="G28" s="17" t="s">
        <v>28</v>
      </c>
      <c r="H28" s="18" t="s">
        <v>22</v>
      </c>
      <c r="I28" s="17" t="s">
        <v>23</v>
      </c>
      <c r="J28" s="19">
        <v>263.50798700000001</v>
      </c>
      <c r="K28" s="19">
        <v>263.50798700000001</v>
      </c>
      <c r="L28" s="19">
        <v>0</v>
      </c>
      <c r="M28" s="19">
        <v>0</v>
      </c>
      <c r="N28" s="19">
        <v>0</v>
      </c>
    </row>
    <row r="29" spans="1:14" s="9" customFormat="1" ht="22.5" x14ac:dyDescent="0.15">
      <c r="A29" s="17">
        <v>50</v>
      </c>
      <c r="B29" s="18" t="s">
        <v>20</v>
      </c>
      <c r="C29" s="17">
        <v>604</v>
      </c>
      <c r="D29" s="18" t="s">
        <v>21</v>
      </c>
      <c r="E29" s="17">
        <v>152422</v>
      </c>
      <c r="F29" s="18" t="s">
        <v>1159</v>
      </c>
      <c r="G29" s="17" t="s">
        <v>28</v>
      </c>
      <c r="H29" s="18" t="s">
        <v>22</v>
      </c>
      <c r="I29" s="17" t="s">
        <v>23</v>
      </c>
      <c r="J29" s="19">
        <v>263.50798700000001</v>
      </c>
      <c r="K29" s="19">
        <v>263.50798700000001</v>
      </c>
      <c r="L29" s="19">
        <v>0</v>
      </c>
      <c r="M29" s="19">
        <v>0</v>
      </c>
      <c r="N29" s="19">
        <v>0</v>
      </c>
    </row>
    <row r="30" spans="1:14" s="9" customFormat="1" ht="22.5" x14ac:dyDescent="0.15">
      <c r="A30" s="17">
        <v>50</v>
      </c>
      <c r="B30" s="18" t="s">
        <v>20</v>
      </c>
      <c r="C30" s="17">
        <v>604</v>
      </c>
      <c r="D30" s="18" t="s">
        <v>21</v>
      </c>
      <c r="E30" s="17">
        <v>109054</v>
      </c>
      <c r="F30" s="18" t="s">
        <v>401</v>
      </c>
      <c r="G30" s="17" t="s">
        <v>17</v>
      </c>
      <c r="H30" s="18" t="s">
        <v>22</v>
      </c>
      <c r="I30" s="17" t="s">
        <v>23</v>
      </c>
      <c r="J30" s="19">
        <v>2292.0094490000001</v>
      </c>
      <c r="K30" s="19">
        <v>2292.0094490000001</v>
      </c>
      <c r="L30" s="19">
        <v>0</v>
      </c>
      <c r="M30" s="19">
        <v>0</v>
      </c>
      <c r="N30" s="19">
        <v>0</v>
      </c>
    </row>
    <row r="31" spans="1:14" s="9" customFormat="1" ht="33.75" x14ac:dyDescent="0.15">
      <c r="A31" s="17">
        <v>50</v>
      </c>
      <c r="B31" s="18" t="s">
        <v>20</v>
      </c>
      <c r="C31" s="17">
        <v>604</v>
      </c>
      <c r="D31" s="18" t="s">
        <v>21</v>
      </c>
      <c r="E31" s="17">
        <v>130594</v>
      </c>
      <c r="F31" s="18" t="s">
        <v>402</v>
      </c>
      <c r="G31" s="17" t="s">
        <v>17</v>
      </c>
      <c r="H31" s="18" t="s">
        <v>22</v>
      </c>
      <c r="I31" s="17" t="s">
        <v>23</v>
      </c>
      <c r="J31" s="19">
        <v>10029.311048</v>
      </c>
      <c r="K31" s="19">
        <v>10029.311048</v>
      </c>
      <c r="L31" s="19">
        <v>0</v>
      </c>
      <c r="M31" s="19">
        <v>0</v>
      </c>
      <c r="N31" s="19">
        <v>0</v>
      </c>
    </row>
    <row r="32" spans="1:14" s="9" customFormat="1" ht="22.5" x14ac:dyDescent="0.15">
      <c r="A32" s="17">
        <v>80</v>
      </c>
      <c r="B32" s="18" t="s">
        <v>161</v>
      </c>
      <c r="C32" s="17">
        <v>917</v>
      </c>
      <c r="D32" s="18" t="s">
        <v>303</v>
      </c>
      <c r="E32" s="17">
        <v>151810</v>
      </c>
      <c r="F32" s="18" t="s">
        <v>1057</v>
      </c>
      <c r="G32" s="17" t="s">
        <v>28</v>
      </c>
      <c r="H32" s="18" t="s">
        <v>26</v>
      </c>
      <c r="I32" s="17" t="s">
        <v>58</v>
      </c>
      <c r="J32" s="19">
        <v>6.2038419999999999</v>
      </c>
      <c r="K32" s="19">
        <v>0</v>
      </c>
      <c r="L32" s="19">
        <v>6.2038419999999999</v>
      </c>
      <c r="M32" s="19">
        <v>0</v>
      </c>
      <c r="N32" s="19">
        <v>0</v>
      </c>
    </row>
    <row r="33" spans="1:14" s="9" customFormat="1" ht="33.75" x14ac:dyDescent="0.15">
      <c r="A33" s="17">
        <v>80</v>
      </c>
      <c r="B33" s="18" t="s">
        <v>161</v>
      </c>
      <c r="C33" s="17">
        <v>917</v>
      </c>
      <c r="D33" s="18" t="s">
        <v>303</v>
      </c>
      <c r="E33" s="17">
        <v>151827</v>
      </c>
      <c r="F33" s="18" t="s">
        <v>1058</v>
      </c>
      <c r="G33" s="17" t="s">
        <v>28</v>
      </c>
      <c r="H33" s="18" t="s">
        <v>26</v>
      </c>
      <c r="I33" s="17" t="s">
        <v>58</v>
      </c>
      <c r="J33" s="19">
        <v>5.9031250000000002</v>
      </c>
      <c r="K33" s="19">
        <v>0</v>
      </c>
      <c r="L33" s="19">
        <v>5.9031250000000002</v>
      </c>
      <c r="M33" s="19">
        <v>0</v>
      </c>
      <c r="N33" s="19">
        <v>0</v>
      </c>
    </row>
  </sheetData>
  <sortState xmlns:xlrd2="http://schemas.microsoft.com/office/spreadsheetml/2017/richdata2" ref="A7:N75">
    <sortCondition descending="1" ref="J7:J75"/>
  </sortState>
  <mergeCells count="7">
    <mergeCell ref="J4:N4"/>
    <mergeCell ref="A4:B4"/>
    <mergeCell ref="C4:D4"/>
    <mergeCell ref="E4:F4"/>
    <mergeCell ref="G4:G5"/>
    <mergeCell ref="H4:H5"/>
    <mergeCell ref="I4:I5"/>
  </mergeCells>
  <pageMargins left="0.70866141732283472" right="0.70866141732283472" top="0.74803149606299213" bottom="0.74803149606299213" header="0.31496062992125984" footer="0.31496062992125984"/>
  <pageSetup paperSize="9" scale="41" fitToHeight="0"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N50"/>
  <sheetViews>
    <sheetView workbookViewId="0">
      <selection activeCell="J5" sqref="J5"/>
    </sheetView>
  </sheetViews>
  <sheetFormatPr baseColWidth="10" defaultRowHeight="13.5" outlineLevelCol="1" x14ac:dyDescent="0.15"/>
  <cols>
    <col min="1" max="1" width="9.5703125" style="4" customWidth="1"/>
    <col min="2" max="2" width="31.28515625" style="4" bestFit="1" customWidth="1"/>
    <col min="3" max="3" width="6.5703125" style="4" customWidth="1"/>
    <col min="4" max="4" width="44.42578125" style="4" bestFit="1" customWidth="1"/>
    <col min="5" max="5" width="12" style="4" bestFit="1" customWidth="1"/>
    <col min="6" max="6" width="78.7109375" style="4" customWidth="1"/>
    <col min="7" max="7" width="11.7109375" style="4" customWidth="1"/>
    <col min="8" max="8" width="33.7109375" style="4" bestFit="1" customWidth="1"/>
    <col min="9" max="9" width="30" style="4" bestFit="1" customWidth="1"/>
    <col min="10" max="10" width="10.7109375" style="4" bestFit="1" customWidth="1"/>
    <col min="11" max="14" width="12.7109375" style="4" customWidth="1" outlineLevel="1"/>
    <col min="15" max="16384" width="11.42578125" style="4"/>
  </cols>
  <sheetData>
    <row r="1" spans="1:14" s="23" customFormat="1" x14ac:dyDescent="0.15">
      <c r="A1" s="22" t="s">
        <v>1160</v>
      </c>
    </row>
    <row r="2" spans="1:14" s="23" customFormat="1" x14ac:dyDescent="0.15">
      <c r="A2" s="23" t="s">
        <v>0</v>
      </c>
    </row>
    <row r="3" spans="1:14" s="25" customFormat="1" ht="27.75" thickBot="1" x14ac:dyDescent="0.2">
      <c r="A3" s="24" t="s">
        <v>1</v>
      </c>
      <c r="B3" s="24"/>
      <c r="C3" s="24"/>
      <c r="D3" s="24"/>
      <c r="E3" s="24"/>
      <c r="F3" s="24"/>
      <c r="G3" s="24"/>
      <c r="H3" s="24"/>
      <c r="I3" s="24"/>
      <c r="J3" s="24"/>
      <c r="K3" s="24"/>
      <c r="L3" s="24"/>
      <c r="M3" s="24"/>
      <c r="N3" s="24"/>
    </row>
    <row r="4" spans="1:14" ht="13.5" customHeight="1" thickTop="1" thickBot="1" x14ac:dyDescent="0.2">
      <c r="A4" s="35" t="s">
        <v>2</v>
      </c>
      <c r="B4" s="33"/>
      <c r="C4" s="33" t="s">
        <v>3</v>
      </c>
      <c r="D4" s="33"/>
      <c r="E4" s="33" t="s">
        <v>4</v>
      </c>
      <c r="F4" s="33"/>
      <c r="G4" s="33" t="s">
        <v>5</v>
      </c>
      <c r="H4" s="33" t="s">
        <v>6</v>
      </c>
      <c r="I4" s="33" t="s">
        <v>7</v>
      </c>
      <c r="J4" s="33" t="s">
        <v>591</v>
      </c>
      <c r="K4" s="33"/>
      <c r="L4" s="33"/>
      <c r="M4" s="33"/>
      <c r="N4" s="34"/>
    </row>
    <row r="5" spans="1:14" ht="23.25" thickBot="1" x14ac:dyDescent="0.2">
      <c r="A5" s="6" t="s">
        <v>8</v>
      </c>
      <c r="B5" s="7" t="s">
        <v>9</v>
      </c>
      <c r="C5" s="7" t="s">
        <v>8</v>
      </c>
      <c r="D5" s="7" t="s">
        <v>9</v>
      </c>
      <c r="E5" s="7" t="s">
        <v>10</v>
      </c>
      <c r="F5" s="7" t="s">
        <v>11</v>
      </c>
      <c r="G5" s="36"/>
      <c r="H5" s="36"/>
      <c r="I5" s="36"/>
      <c r="J5" s="7" t="s">
        <v>12</v>
      </c>
      <c r="K5" s="7" t="s">
        <v>585</v>
      </c>
      <c r="L5" s="7" t="s">
        <v>586</v>
      </c>
      <c r="M5" s="7" t="s">
        <v>13</v>
      </c>
      <c r="N5" s="8" t="s">
        <v>588</v>
      </c>
    </row>
    <row r="6" spans="1:14" ht="33.75" customHeight="1" thickTop="1" x14ac:dyDescent="0.15">
      <c r="A6" s="13" t="s">
        <v>420</v>
      </c>
      <c r="B6" s="13"/>
      <c r="C6" s="13"/>
      <c r="D6" s="13"/>
      <c r="E6" s="13"/>
      <c r="F6" s="13"/>
      <c r="G6" s="13"/>
      <c r="H6" s="13"/>
      <c r="I6" s="13"/>
      <c r="J6" s="20">
        <f>+SUM(J7:J50)</f>
        <v>27030.820093999992</v>
      </c>
      <c r="K6" s="20">
        <f>+SUM(K7:K50)</f>
        <v>26723.456256999998</v>
      </c>
      <c r="L6" s="20">
        <f>+SUM(L7:L50)</f>
        <v>307.36383699999999</v>
      </c>
      <c r="M6" s="20">
        <f>+SUM(M7:M50)</f>
        <v>0</v>
      </c>
      <c r="N6" s="20">
        <f>+SUM(N7:N50)</f>
        <v>0</v>
      </c>
    </row>
    <row r="7" spans="1:14" s="9" customFormat="1" ht="33.75" x14ac:dyDescent="0.15">
      <c r="A7" s="17">
        <v>5</v>
      </c>
      <c r="B7" s="18" t="s">
        <v>64</v>
      </c>
      <c r="C7" s="17">
        <v>320</v>
      </c>
      <c r="D7" s="18" t="s">
        <v>65</v>
      </c>
      <c r="E7" s="17">
        <v>106362</v>
      </c>
      <c r="F7" s="18" t="s">
        <v>1161</v>
      </c>
      <c r="G7" s="17" t="s">
        <v>28</v>
      </c>
      <c r="H7" s="18" t="s">
        <v>18</v>
      </c>
      <c r="I7" s="17" t="s">
        <v>49</v>
      </c>
      <c r="J7" s="19">
        <v>215.5</v>
      </c>
      <c r="K7" s="19">
        <v>215.5</v>
      </c>
      <c r="L7" s="19">
        <v>0</v>
      </c>
      <c r="M7" s="19">
        <v>0</v>
      </c>
      <c r="N7" s="19">
        <v>0</v>
      </c>
    </row>
    <row r="8" spans="1:14" s="9" customFormat="1" ht="33.75" x14ac:dyDescent="0.15">
      <c r="A8" s="17">
        <v>25</v>
      </c>
      <c r="B8" s="18" t="s">
        <v>14</v>
      </c>
      <c r="C8" s="17">
        <v>103</v>
      </c>
      <c r="D8" s="18" t="s">
        <v>225</v>
      </c>
      <c r="E8" s="17">
        <v>118723</v>
      </c>
      <c r="F8" s="18" t="s">
        <v>1162</v>
      </c>
      <c r="G8" s="17" t="s">
        <v>17</v>
      </c>
      <c r="H8" s="18" t="s">
        <v>26</v>
      </c>
      <c r="I8" s="17" t="s">
        <v>42</v>
      </c>
      <c r="J8" s="19">
        <v>300</v>
      </c>
      <c r="K8" s="19">
        <v>0</v>
      </c>
      <c r="L8" s="19">
        <v>300</v>
      </c>
      <c r="M8" s="19">
        <v>0</v>
      </c>
      <c r="N8" s="19">
        <v>0</v>
      </c>
    </row>
    <row r="9" spans="1:14" s="9" customFormat="1" ht="33.75" x14ac:dyDescent="0.15">
      <c r="A9" s="17">
        <v>25</v>
      </c>
      <c r="B9" s="18" t="s">
        <v>14</v>
      </c>
      <c r="C9" s="17">
        <v>105</v>
      </c>
      <c r="D9" s="18" t="s">
        <v>40</v>
      </c>
      <c r="E9" s="17">
        <v>57671</v>
      </c>
      <c r="F9" s="18" t="s">
        <v>413</v>
      </c>
      <c r="G9" s="17" t="s">
        <v>17</v>
      </c>
      <c r="H9" s="18" t="s">
        <v>26</v>
      </c>
      <c r="I9" s="17" t="s">
        <v>42</v>
      </c>
      <c r="J9" s="19">
        <v>184</v>
      </c>
      <c r="K9" s="19">
        <v>184</v>
      </c>
      <c r="L9" s="19">
        <v>0</v>
      </c>
      <c r="M9" s="19">
        <v>0</v>
      </c>
      <c r="N9" s="19">
        <v>0</v>
      </c>
    </row>
    <row r="10" spans="1:14" s="9" customFormat="1" ht="22.5" x14ac:dyDescent="0.15">
      <c r="A10" s="17">
        <v>25</v>
      </c>
      <c r="B10" s="18" t="s">
        <v>14</v>
      </c>
      <c r="C10" s="17">
        <v>105</v>
      </c>
      <c r="D10" s="18" t="s">
        <v>40</v>
      </c>
      <c r="E10" s="17">
        <v>117626</v>
      </c>
      <c r="F10" s="18" t="s">
        <v>406</v>
      </c>
      <c r="G10" s="17" t="s">
        <v>17</v>
      </c>
      <c r="H10" s="18" t="s">
        <v>26</v>
      </c>
      <c r="I10" s="17" t="s">
        <v>42</v>
      </c>
      <c r="J10" s="19">
        <v>470</v>
      </c>
      <c r="K10" s="19">
        <v>470</v>
      </c>
      <c r="L10" s="19">
        <v>0</v>
      </c>
      <c r="M10" s="19">
        <v>0</v>
      </c>
      <c r="N10" s="19">
        <v>0</v>
      </c>
    </row>
    <row r="11" spans="1:14" s="9" customFormat="1" ht="22.5" x14ac:dyDescent="0.15">
      <c r="A11" s="17">
        <v>25</v>
      </c>
      <c r="B11" s="18" t="s">
        <v>14</v>
      </c>
      <c r="C11" s="17">
        <v>105</v>
      </c>
      <c r="D11" s="18" t="s">
        <v>40</v>
      </c>
      <c r="E11" s="17">
        <v>117862</v>
      </c>
      <c r="F11" s="18" t="s">
        <v>409</v>
      </c>
      <c r="G11" s="17" t="s">
        <v>17</v>
      </c>
      <c r="H11" s="18" t="s">
        <v>26</v>
      </c>
      <c r="I11" s="17" t="s">
        <v>42</v>
      </c>
      <c r="J11" s="19">
        <v>118</v>
      </c>
      <c r="K11" s="19">
        <v>118</v>
      </c>
      <c r="L11" s="19">
        <v>0</v>
      </c>
      <c r="M11" s="19">
        <v>0</v>
      </c>
      <c r="N11" s="19">
        <v>0</v>
      </c>
    </row>
    <row r="12" spans="1:14" s="9" customFormat="1" ht="22.5" x14ac:dyDescent="0.15">
      <c r="A12" s="17">
        <v>25</v>
      </c>
      <c r="B12" s="18" t="s">
        <v>14</v>
      </c>
      <c r="C12" s="17">
        <v>105</v>
      </c>
      <c r="D12" s="18" t="s">
        <v>40</v>
      </c>
      <c r="E12" s="17">
        <v>117861</v>
      </c>
      <c r="F12" s="18" t="s">
        <v>408</v>
      </c>
      <c r="G12" s="17" t="s">
        <v>17</v>
      </c>
      <c r="H12" s="18" t="s">
        <v>26</v>
      </c>
      <c r="I12" s="17" t="s">
        <v>42</v>
      </c>
      <c r="J12" s="19">
        <v>100</v>
      </c>
      <c r="K12" s="19">
        <v>100</v>
      </c>
      <c r="L12" s="19">
        <v>0</v>
      </c>
      <c r="M12" s="19">
        <v>0</v>
      </c>
      <c r="N12" s="19">
        <v>0</v>
      </c>
    </row>
    <row r="13" spans="1:14" s="9" customFormat="1" ht="22.5" x14ac:dyDescent="0.15">
      <c r="A13" s="17">
        <v>25</v>
      </c>
      <c r="B13" s="18" t="s">
        <v>14</v>
      </c>
      <c r="C13" s="17">
        <v>105</v>
      </c>
      <c r="D13" s="18" t="s">
        <v>40</v>
      </c>
      <c r="E13" s="17">
        <v>145546</v>
      </c>
      <c r="F13" s="18" t="s">
        <v>1163</v>
      </c>
      <c r="G13" s="17" t="s">
        <v>28</v>
      </c>
      <c r="H13" s="18" t="s">
        <v>26</v>
      </c>
      <c r="I13" s="17" t="s">
        <v>42</v>
      </c>
      <c r="J13" s="19">
        <v>547.9</v>
      </c>
      <c r="K13" s="19">
        <v>547.9</v>
      </c>
      <c r="L13" s="19">
        <v>0</v>
      </c>
      <c r="M13" s="19">
        <v>0</v>
      </c>
      <c r="N13" s="19">
        <v>0</v>
      </c>
    </row>
    <row r="14" spans="1:14" s="9" customFormat="1" ht="22.5" x14ac:dyDescent="0.15">
      <c r="A14" s="17">
        <v>25</v>
      </c>
      <c r="B14" s="18" t="s">
        <v>14</v>
      </c>
      <c r="C14" s="17">
        <v>105</v>
      </c>
      <c r="D14" s="18" t="s">
        <v>40</v>
      </c>
      <c r="E14" s="17">
        <v>71139</v>
      </c>
      <c r="F14" s="18" t="s">
        <v>414</v>
      </c>
      <c r="G14" s="17" t="s">
        <v>17</v>
      </c>
      <c r="H14" s="18" t="s">
        <v>26</v>
      </c>
      <c r="I14" s="17" t="s">
        <v>42</v>
      </c>
      <c r="J14" s="19">
        <v>591.94979999999998</v>
      </c>
      <c r="K14" s="19">
        <v>591.94979999999998</v>
      </c>
      <c r="L14" s="19">
        <v>0</v>
      </c>
      <c r="M14" s="19">
        <v>0</v>
      </c>
      <c r="N14" s="19">
        <v>0</v>
      </c>
    </row>
    <row r="15" spans="1:14" s="9" customFormat="1" ht="33.75" x14ac:dyDescent="0.15">
      <c r="A15" s="17">
        <v>25</v>
      </c>
      <c r="B15" s="18" t="s">
        <v>14</v>
      </c>
      <c r="C15" s="17">
        <v>105</v>
      </c>
      <c r="D15" s="18" t="s">
        <v>40</v>
      </c>
      <c r="E15" s="17">
        <v>118833</v>
      </c>
      <c r="F15" s="18" t="s">
        <v>410</v>
      </c>
      <c r="G15" s="17" t="s">
        <v>17</v>
      </c>
      <c r="H15" s="18" t="s">
        <v>26</v>
      </c>
      <c r="I15" s="17" t="s">
        <v>42</v>
      </c>
      <c r="J15" s="19">
        <v>10.488</v>
      </c>
      <c r="K15" s="19">
        <v>10.488</v>
      </c>
      <c r="L15" s="19">
        <v>0</v>
      </c>
      <c r="M15" s="19">
        <v>0</v>
      </c>
      <c r="N15" s="19">
        <v>0</v>
      </c>
    </row>
    <row r="16" spans="1:14" s="9" customFormat="1" ht="33.75" x14ac:dyDescent="0.15">
      <c r="A16" s="17">
        <v>25</v>
      </c>
      <c r="B16" s="18" t="s">
        <v>14</v>
      </c>
      <c r="C16" s="17">
        <v>105</v>
      </c>
      <c r="D16" s="18" t="s">
        <v>40</v>
      </c>
      <c r="E16" s="17">
        <v>39484</v>
      </c>
      <c r="F16" s="18" t="s">
        <v>412</v>
      </c>
      <c r="G16" s="17" t="s">
        <v>17</v>
      </c>
      <c r="H16" s="18" t="s">
        <v>26</v>
      </c>
      <c r="I16" s="17" t="s">
        <v>42</v>
      </c>
      <c r="J16" s="19">
        <v>430</v>
      </c>
      <c r="K16" s="19">
        <v>430</v>
      </c>
      <c r="L16" s="19">
        <v>0</v>
      </c>
      <c r="M16" s="19">
        <v>0</v>
      </c>
      <c r="N16" s="19">
        <v>0</v>
      </c>
    </row>
    <row r="17" spans="1:14" s="9" customFormat="1" ht="22.5" x14ac:dyDescent="0.15">
      <c r="A17" s="17">
        <v>25</v>
      </c>
      <c r="B17" s="18" t="s">
        <v>14</v>
      </c>
      <c r="C17" s="17">
        <v>105</v>
      </c>
      <c r="D17" s="18" t="s">
        <v>40</v>
      </c>
      <c r="E17" s="17">
        <v>102331</v>
      </c>
      <c r="F17" s="18" t="s">
        <v>405</v>
      </c>
      <c r="G17" s="17" t="s">
        <v>17</v>
      </c>
      <c r="H17" s="18" t="s">
        <v>26</v>
      </c>
      <c r="I17" s="17" t="s">
        <v>42</v>
      </c>
      <c r="J17" s="19">
        <v>471</v>
      </c>
      <c r="K17" s="19">
        <v>471</v>
      </c>
      <c r="L17" s="19">
        <v>0</v>
      </c>
      <c r="M17" s="19">
        <v>0</v>
      </c>
      <c r="N17" s="19">
        <v>0</v>
      </c>
    </row>
    <row r="18" spans="1:14" s="9" customFormat="1" ht="33.75" x14ac:dyDescent="0.15">
      <c r="A18" s="17">
        <v>25</v>
      </c>
      <c r="B18" s="18" t="s">
        <v>14</v>
      </c>
      <c r="C18" s="17">
        <v>105</v>
      </c>
      <c r="D18" s="18" t="s">
        <v>40</v>
      </c>
      <c r="E18" s="17">
        <v>117764</v>
      </c>
      <c r="F18" s="18" t="s">
        <v>407</v>
      </c>
      <c r="G18" s="17" t="s">
        <v>17</v>
      </c>
      <c r="H18" s="18" t="s">
        <v>26</v>
      </c>
      <c r="I18" s="17" t="s">
        <v>42</v>
      </c>
      <c r="J18" s="19">
        <v>85</v>
      </c>
      <c r="K18" s="19">
        <v>85</v>
      </c>
      <c r="L18" s="19">
        <v>0</v>
      </c>
      <c r="M18" s="19">
        <v>0</v>
      </c>
      <c r="N18" s="19">
        <v>0</v>
      </c>
    </row>
    <row r="19" spans="1:14" s="9" customFormat="1" ht="33.75" x14ac:dyDescent="0.15">
      <c r="A19" s="17">
        <v>25</v>
      </c>
      <c r="B19" s="18" t="s">
        <v>14</v>
      </c>
      <c r="C19" s="17">
        <v>105</v>
      </c>
      <c r="D19" s="18" t="s">
        <v>40</v>
      </c>
      <c r="E19" s="17">
        <v>147296</v>
      </c>
      <c r="F19" s="18" t="s">
        <v>411</v>
      </c>
      <c r="G19" s="17" t="s">
        <v>17</v>
      </c>
      <c r="H19" s="18" t="s">
        <v>26</v>
      </c>
      <c r="I19" s="17" t="s">
        <v>42</v>
      </c>
      <c r="J19" s="19">
        <v>73</v>
      </c>
      <c r="K19" s="19">
        <v>73</v>
      </c>
      <c r="L19" s="19">
        <v>0</v>
      </c>
      <c r="M19" s="19">
        <v>0</v>
      </c>
      <c r="N19" s="19">
        <v>0</v>
      </c>
    </row>
    <row r="20" spans="1:14" s="9" customFormat="1" ht="22.5" x14ac:dyDescent="0.15">
      <c r="A20" s="17">
        <v>25</v>
      </c>
      <c r="B20" s="18" t="s">
        <v>14</v>
      </c>
      <c r="C20" s="17">
        <v>105</v>
      </c>
      <c r="D20" s="18" t="s">
        <v>40</v>
      </c>
      <c r="E20" s="17">
        <v>152873</v>
      </c>
      <c r="F20" s="18" t="s">
        <v>1164</v>
      </c>
      <c r="G20" s="17" t="s">
        <v>28</v>
      </c>
      <c r="H20" s="18" t="s">
        <v>26</v>
      </c>
      <c r="I20" s="17" t="s">
        <v>42</v>
      </c>
      <c r="J20" s="19">
        <v>421</v>
      </c>
      <c r="K20" s="19">
        <v>421</v>
      </c>
      <c r="L20" s="19">
        <v>0</v>
      </c>
      <c r="M20" s="19">
        <v>0</v>
      </c>
      <c r="N20" s="19">
        <v>0</v>
      </c>
    </row>
    <row r="21" spans="1:14" s="9" customFormat="1" ht="22.5" x14ac:dyDescent="0.15">
      <c r="A21" s="17">
        <v>25</v>
      </c>
      <c r="B21" s="18" t="s">
        <v>14</v>
      </c>
      <c r="C21" s="17">
        <v>105</v>
      </c>
      <c r="D21" s="18" t="s">
        <v>40</v>
      </c>
      <c r="E21" s="17">
        <v>151504</v>
      </c>
      <c r="F21" s="18" t="s">
        <v>989</v>
      </c>
      <c r="G21" s="17" t="s">
        <v>28</v>
      </c>
      <c r="H21" s="18" t="s">
        <v>26</v>
      </c>
      <c r="I21" s="17" t="s">
        <v>42</v>
      </c>
      <c r="J21" s="19">
        <v>25</v>
      </c>
      <c r="K21" s="19">
        <v>25</v>
      </c>
      <c r="L21" s="19">
        <v>0</v>
      </c>
      <c r="M21" s="19">
        <v>0</v>
      </c>
      <c r="N21" s="19">
        <v>0</v>
      </c>
    </row>
    <row r="22" spans="1:14" s="9" customFormat="1" ht="22.5" x14ac:dyDescent="0.15">
      <c r="A22" s="17">
        <v>25</v>
      </c>
      <c r="B22" s="18" t="s">
        <v>14</v>
      </c>
      <c r="C22" s="17">
        <v>106</v>
      </c>
      <c r="D22" s="18" t="s">
        <v>228</v>
      </c>
      <c r="E22" s="17">
        <v>44570</v>
      </c>
      <c r="F22" s="18" t="s">
        <v>230</v>
      </c>
      <c r="G22" s="17" t="s">
        <v>17</v>
      </c>
      <c r="H22" s="18" t="s">
        <v>26</v>
      </c>
      <c r="I22" s="17" t="s">
        <v>42</v>
      </c>
      <c r="J22" s="19">
        <v>4987.723054</v>
      </c>
      <c r="K22" s="19">
        <v>4987.723054</v>
      </c>
      <c r="L22" s="19">
        <v>0</v>
      </c>
      <c r="M22" s="19">
        <v>0</v>
      </c>
      <c r="N22" s="19">
        <v>0</v>
      </c>
    </row>
    <row r="23" spans="1:14" s="9" customFormat="1" ht="22.5" x14ac:dyDescent="0.15">
      <c r="A23" s="17">
        <v>25</v>
      </c>
      <c r="B23" s="18" t="s">
        <v>14</v>
      </c>
      <c r="C23" s="17">
        <v>106</v>
      </c>
      <c r="D23" s="18" t="s">
        <v>228</v>
      </c>
      <c r="E23" s="17">
        <v>44575</v>
      </c>
      <c r="F23" s="18" t="s">
        <v>231</v>
      </c>
      <c r="G23" s="17" t="s">
        <v>17</v>
      </c>
      <c r="H23" s="18" t="s">
        <v>26</v>
      </c>
      <c r="I23" s="17" t="s">
        <v>42</v>
      </c>
      <c r="J23" s="19">
        <v>1014.771309</v>
      </c>
      <c r="K23" s="19">
        <v>1014.771309</v>
      </c>
      <c r="L23" s="19">
        <v>0</v>
      </c>
      <c r="M23" s="19">
        <v>0</v>
      </c>
      <c r="N23" s="19">
        <v>0</v>
      </c>
    </row>
    <row r="24" spans="1:14" s="9" customFormat="1" ht="11.25" x14ac:dyDescent="0.15">
      <c r="A24" s="17">
        <v>25</v>
      </c>
      <c r="B24" s="18" t="s">
        <v>14</v>
      </c>
      <c r="C24" s="17">
        <v>106</v>
      </c>
      <c r="D24" s="18" t="s">
        <v>228</v>
      </c>
      <c r="E24" s="17">
        <v>53821</v>
      </c>
      <c r="F24" s="18" t="s">
        <v>232</v>
      </c>
      <c r="G24" s="17" t="s">
        <v>17</v>
      </c>
      <c r="H24" s="18" t="s">
        <v>26</v>
      </c>
      <c r="I24" s="17" t="s">
        <v>42</v>
      </c>
      <c r="J24" s="19">
        <v>1202.950251</v>
      </c>
      <c r="K24" s="19">
        <v>1202.950251</v>
      </c>
      <c r="L24" s="19">
        <v>0</v>
      </c>
      <c r="M24" s="19">
        <v>0</v>
      </c>
      <c r="N24" s="19">
        <v>0</v>
      </c>
    </row>
    <row r="25" spans="1:14" s="9" customFormat="1" ht="22.5" x14ac:dyDescent="0.15">
      <c r="A25" s="17">
        <v>25</v>
      </c>
      <c r="B25" s="18" t="s">
        <v>14</v>
      </c>
      <c r="C25" s="17">
        <v>107</v>
      </c>
      <c r="D25" s="18" t="s">
        <v>93</v>
      </c>
      <c r="E25" s="17">
        <v>151565</v>
      </c>
      <c r="F25" s="18" t="s">
        <v>701</v>
      </c>
      <c r="G25" s="17" t="s">
        <v>28</v>
      </c>
      <c r="H25" s="18" t="s">
        <v>22</v>
      </c>
      <c r="I25" s="17" t="s">
        <v>94</v>
      </c>
      <c r="J25" s="19">
        <v>8.5945619999999998</v>
      </c>
      <c r="K25" s="19">
        <v>8.5945619999999998</v>
      </c>
      <c r="L25" s="19">
        <v>0</v>
      </c>
      <c r="M25" s="19">
        <v>0</v>
      </c>
      <c r="N25" s="19">
        <v>0</v>
      </c>
    </row>
    <row r="26" spans="1:14" s="9" customFormat="1" ht="33.75" x14ac:dyDescent="0.15">
      <c r="A26" s="17">
        <v>25</v>
      </c>
      <c r="B26" s="18" t="s">
        <v>14</v>
      </c>
      <c r="C26" s="17">
        <v>107</v>
      </c>
      <c r="D26" s="18" t="s">
        <v>93</v>
      </c>
      <c r="E26" s="17">
        <v>151570</v>
      </c>
      <c r="F26" s="18" t="s">
        <v>704</v>
      </c>
      <c r="G26" s="17" t="s">
        <v>28</v>
      </c>
      <c r="H26" s="18" t="s">
        <v>22</v>
      </c>
      <c r="I26" s="17" t="s">
        <v>94</v>
      </c>
      <c r="J26" s="19">
        <v>230.484646</v>
      </c>
      <c r="K26" s="19">
        <v>230.484646</v>
      </c>
      <c r="L26" s="19">
        <v>0</v>
      </c>
      <c r="M26" s="19">
        <v>0</v>
      </c>
      <c r="N26" s="19">
        <v>0</v>
      </c>
    </row>
    <row r="27" spans="1:14" s="9" customFormat="1" ht="22.5" x14ac:dyDescent="0.15">
      <c r="A27" s="17">
        <v>25</v>
      </c>
      <c r="B27" s="18" t="s">
        <v>14</v>
      </c>
      <c r="C27" s="17">
        <v>107</v>
      </c>
      <c r="D27" s="18" t="s">
        <v>93</v>
      </c>
      <c r="E27" s="17">
        <v>151571</v>
      </c>
      <c r="F27" s="18" t="s">
        <v>705</v>
      </c>
      <c r="G27" s="17" t="s">
        <v>28</v>
      </c>
      <c r="H27" s="18" t="s">
        <v>22</v>
      </c>
      <c r="I27" s="17" t="s">
        <v>94</v>
      </c>
      <c r="J27" s="19">
        <v>1157.1890580000002</v>
      </c>
      <c r="K27" s="19">
        <v>1157.1890580000002</v>
      </c>
      <c r="L27" s="19">
        <v>0</v>
      </c>
      <c r="M27" s="19">
        <v>0</v>
      </c>
      <c r="N27" s="19">
        <v>0</v>
      </c>
    </row>
    <row r="28" spans="1:14" s="9" customFormat="1" ht="22.5" x14ac:dyDescent="0.15">
      <c r="A28" s="17">
        <v>25</v>
      </c>
      <c r="B28" s="18" t="s">
        <v>14</v>
      </c>
      <c r="C28" s="17">
        <v>107</v>
      </c>
      <c r="D28" s="18" t="s">
        <v>93</v>
      </c>
      <c r="E28" s="17">
        <v>151567</v>
      </c>
      <c r="F28" s="18" t="s">
        <v>1165</v>
      </c>
      <c r="G28" s="17" t="s">
        <v>28</v>
      </c>
      <c r="H28" s="18" t="s">
        <v>22</v>
      </c>
      <c r="I28" s="17" t="s">
        <v>94</v>
      </c>
      <c r="J28" s="19">
        <v>597.96522400000003</v>
      </c>
      <c r="K28" s="19">
        <v>597.96522400000003</v>
      </c>
      <c r="L28" s="19">
        <v>0</v>
      </c>
      <c r="M28" s="19">
        <v>0</v>
      </c>
      <c r="N28" s="19">
        <v>0</v>
      </c>
    </row>
    <row r="29" spans="1:14" s="9" customFormat="1" ht="33.75" x14ac:dyDescent="0.15">
      <c r="A29" s="17">
        <v>25</v>
      </c>
      <c r="B29" s="18" t="s">
        <v>14</v>
      </c>
      <c r="C29" s="17">
        <v>107</v>
      </c>
      <c r="D29" s="18" t="s">
        <v>93</v>
      </c>
      <c r="E29" s="17">
        <v>151568</v>
      </c>
      <c r="F29" s="18" t="s">
        <v>1166</v>
      </c>
      <c r="G29" s="17" t="s">
        <v>28</v>
      </c>
      <c r="H29" s="18" t="s">
        <v>22</v>
      </c>
      <c r="I29" s="17" t="s">
        <v>94</v>
      </c>
      <c r="J29" s="19">
        <v>132.07547099999999</v>
      </c>
      <c r="K29" s="19">
        <v>132.07547099999999</v>
      </c>
      <c r="L29" s="19">
        <v>0</v>
      </c>
      <c r="M29" s="19">
        <v>0</v>
      </c>
      <c r="N29" s="19">
        <v>0</v>
      </c>
    </row>
    <row r="30" spans="1:14" s="9" customFormat="1" ht="33.75" x14ac:dyDescent="0.15">
      <c r="A30" s="17">
        <v>25</v>
      </c>
      <c r="B30" s="18" t="s">
        <v>14</v>
      </c>
      <c r="C30" s="17">
        <v>107</v>
      </c>
      <c r="D30" s="18" t="s">
        <v>93</v>
      </c>
      <c r="E30" s="17">
        <v>151566</v>
      </c>
      <c r="F30" s="18" t="s">
        <v>990</v>
      </c>
      <c r="G30" s="17" t="s">
        <v>28</v>
      </c>
      <c r="H30" s="18" t="s">
        <v>22</v>
      </c>
      <c r="I30" s="17" t="s">
        <v>94</v>
      </c>
      <c r="J30" s="19">
        <v>68.555059999999997</v>
      </c>
      <c r="K30" s="19">
        <v>68.555059999999997</v>
      </c>
      <c r="L30" s="19">
        <v>0</v>
      </c>
      <c r="M30" s="19">
        <v>0</v>
      </c>
      <c r="N30" s="19">
        <v>0</v>
      </c>
    </row>
    <row r="31" spans="1:14" s="9" customFormat="1" ht="22.5" x14ac:dyDescent="0.15">
      <c r="A31" s="17">
        <v>25</v>
      </c>
      <c r="B31" s="18" t="s">
        <v>14</v>
      </c>
      <c r="C31" s="17">
        <v>107</v>
      </c>
      <c r="D31" s="18" t="s">
        <v>93</v>
      </c>
      <c r="E31" s="17">
        <v>152075</v>
      </c>
      <c r="F31" s="18" t="s">
        <v>1167</v>
      </c>
      <c r="G31" s="17" t="s">
        <v>28</v>
      </c>
      <c r="H31" s="18" t="s">
        <v>22</v>
      </c>
      <c r="I31" s="17" t="s">
        <v>94</v>
      </c>
      <c r="J31" s="19">
        <v>200</v>
      </c>
      <c r="K31" s="19">
        <v>200</v>
      </c>
      <c r="L31" s="19">
        <v>0</v>
      </c>
      <c r="M31" s="19">
        <v>0</v>
      </c>
      <c r="N31" s="19">
        <v>0</v>
      </c>
    </row>
    <row r="32" spans="1:14" s="9" customFormat="1" ht="22.5" x14ac:dyDescent="0.15">
      <c r="A32" s="17">
        <v>25</v>
      </c>
      <c r="B32" s="18" t="s">
        <v>14</v>
      </c>
      <c r="C32" s="17">
        <v>107</v>
      </c>
      <c r="D32" s="18" t="s">
        <v>93</v>
      </c>
      <c r="E32" s="17">
        <v>151354</v>
      </c>
      <c r="F32" s="18" t="s">
        <v>1168</v>
      </c>
      <c r="G32" s="17" t="s">
        <v>28</v>
      </c>
      <c r="H32" s="18" t="s">
        <v>22</v>
      </c>
      <c r="I32" s="17" t="s">
        <v>94</v>
      </c>
      <c r="J32" s="19">
        <v>78.75</v>
      </c>
      <c r="K32" s="19">
        <v>78.75</v>
      </c>
      <c r="L32" s="19">
        <v>0</v>
      </c>
      <c r="M32" s="19">
        <v>0</v>
      </c>
      <c r="N32" s="19">
        <v>0</v>
      </c>
    </row>
    <row r="33" spans="1:14" s="9" customFormat="1" ht="22.5" x14ac:dyDescent="0.15">
      <c r="A33" s="17">
        <v>25</v>
      </c>
      <c r="B33" s="18" t="s">
        <v>14</v>
      </c>
      <c r="C33" s="17">
        <v>107</v>
      </c>
      <c r="D33" s="18" t="s">
        <v>93</v>
      </c>
      <c r="E33" s="17">
        <v>151573</v>
      </c>
      <c r="F33" s="18" t="s">
        <v>708</v>
      </c>
      <c r="G33" s="17" t="s">
        <v>28</v>
      </c>
      <c r="H33" s="18" t="s">
        <v>22</v>
      </c>
      <c r="I33" s="17" t="s">
        <v>94</v>
      </c>
      <c r="J33" s="19">
        <v>2.471514</v>
      </c>
      <c r="K33" s="19">
        <v>2.471514</v>
      </c>
      <c r="L33" s="19">
        <v>0</v>
      </c>
      <c r="M33" s="19">
        <v>0</v>
      </c>
      <c r="N33" s="19">
        <v>0</v>
      </c>
    </row>
    <row r="34" spans="1:14" s="9" customFormat="1" ht="22.5" x14ac:dyDescent="0.15">
      <c r="A34" s="17">
        <v>25</v>
      </c>
      <c r="B34" s="18" t="s">
        <v>14</v>
      </c>
      <c r="C34" s="17">
        <v>201</v>
      </c>
      <c r="D34" s="18" t="s">
        <v>95</v>
      </c>
      <c r="E34" s="17">
        <v>152137</v>
      </c>
      <c r="F34" s="18" t="s">
        <v>1169</v>
      </c>
      <c r="G34" s="17" t="s">
        <v>28</v>
      </c>
      <c r="H34" s="18" t="s">
        <v>18</v>
      </c>
      <c r="I34" s="17" t="s">
        <v>19</v>
      </c>
      <c r="J34" s="19">
        <v>21</v>
      </c>
      <c r="K34" s="19">
        <v>21</v>
      </c>
      <c r="L34" s="19">
        <v>0</v>
      </c>
      <c r="M34" s="19">
        <v>0</v>
      </c>
      <c r="N34" s="19">
        <v>0</v>
      </c>
    </row>
    <row r="35" spans="1:14" s="9" customFormat="1" ht="22.5" x14ac:dyDescent="0.15">
      <c r="A35" s="17">
        <v>50</v>
      </c>
      <c r="B35" s="18" t="s">
        <v>20</v>
      </c>
      <c r="C35" s="17">
        <v>377</v>
      </c>
      <c r="D35" s="18" t="s">
        <v>25</v>
      </c>
      <c r="E35" s="17">
        <v>112723</v>
      </c>
      <c r="F35" s="18" t="s">
        <v>418</v>
      </c>
      <c r="G35" s="17" t="s">
        <v>17</v>
      </c>
      <c r="H35" s="18" t="s">
        <v>26</v>
      </c>
      <c r="I35" s="17" t="s">
        <v>34</v>
      </c>
      <c r="J35" s="19">
        <v>700</v>
      </c>
      <c r="K35" s="19">
        <v>700</v>
      </c>
      <c r="L35" s="19">
        <v>0</v>
      </c>
      <c r="M35" s="19">
        <v>0</v>
      </c>
      <c r="N35" s="19">
        <v>0</v>
      </c>
    </row>
    <row r="36" spans="1:14" s="9" customFormat="1" ht="33.75" x14ac:dyDescent="0.15">
      <c r="A36" s="17">
        <v>50</v>
      </c>
      <c r="B36" s="18" t="s">
        <v>20</v>
      </c>
      <c r="C36" s="17">
        <v>377</v>
      </c>
      <c r="D36" s="18" t="s">
        <v>25</v>
      </c>
      <c r="E36" s="17">
        <v>102111</v>
      </c>
      <c r="F36" s="18" t="s">
        <v>417</v>
      </c>
      <c r="G36" s="17" t="s">
        <v>17</v>
      </c>
      <c r="H36" s="18" t="s">
        <v>26</v>
      </c>
      <c r="I36" s="17" t="s">
        <v>34</v>
      </c>
      <c r="J36" s="19">
        <v>2000</v>
      </c>
      <c r="K36" s="19">
        <v>2000</v>
      </c>
      <c r="L36" s="19">
        <v>0</v>
      </c>
      <c r="M36" s="19">
        <v>0</v>
      </c>
      <c r="N36" s="19">
        <v>0</v>
      </c>
    </row>
    <row r="37" spans="1:14" s="9" customFormat="1" ht="22.5" x14ac:dyDescent="0.15">
      <c r="A37" s="17">
        <v>50</v>
      </c>
      <c r="B37" s="18" t="s">
        <v>20</v>
      </c>
      <c r="C37" s="17">
        <v>377</v>
      </c>
      <c r="D37" s="18" t="s">
        <v>25</v>
      </c>
      <c r="E37" s="17">
        <v>73263</v>
      </c>
      <c r="F37" s="18" t="s">
        <v>419</v>
      </c>
      <c r="G37" s="17" t="s">
        <v>17</v>
      </c>
      <c r="H37" s="18" t="s">
        <v>26</v>
      </c>
      <c r="I37" s="17" t="s">
        <v>34</v>
      </c>
      <c r="J37" s="19">
        <v>136.6</v>
      </c>
      <c r="K37" s="19">
        <v>136.6</v>
      </c>
      <c r="L37" s="19">
        <v>0</v>
      </c>
      <c r="M37" s="19">
        <v>0</v>
      </c>
      <c r="N37" s="19">
        <v>0</v>
      </c>
    </row>
    <row r="38" spans="1:14" s="9" customFormat="1" ht="22.5" x14ac:dyDescent="0.15">
      <c r="A38" s="17">
        <v>50</v>
      </c>
      <c r="B38" s="18" t="s">
        <v>20</v>
      </c>
      <c r="C38" s="17">
        <v>604</v>
      </c>
      <c r="D38" s="18" t="s">
        <v>21</v>
      </c>
      <c r="E38" s="17">
        <v>152330</v>
      </c>
      <c r="F38" s="18" t="s">
        <v>1032</v>
      </c>
      <c r="G38" s="17" t="s">
        <v>28</v>
      </c>
      <c r="H38" s="18" t="s">
        <v>22</v>
      </c>
      <c r="I38" s="17" t="s">
        <v>23</v>
      </c>
      <c r="J38" s="19">
        <v>1767.2959269999999</v>
      </c>
      <c r="K38" s="19">
        <v>1767.2959269999999</v>
      </c>
      <c r="L38" s="19">
        <v>0</v>
      </c>
      <c r="M38" s="19">
        <v>0</v>
      </c>
      <c r="N38" s="19">
        <v>0</v>
      </c>
    </row>
    <row r="39" spans="1:14" s="9" customFormat="1" ht="22.5" x14ac:dyDescent="0.15">
      <c r="A39" s="17">
        <v>50</v>
      </c>
      <c r="B39" s="18" t="s">
        <v>20</v>
      </c>
      <c r="C39" s="17">
        <v>604</v>
      </c>
      <c r="D39" s="18" t="s">
        <v>21</v>
      </c>
      <c r="E39" s="17">
        <v>152331</v>
      </c>
      <c r="F39" s="18" t="s">
        <v>1033</v>
      </c>
      <c r="G39" s="17" t="s">
        <v>28</v>
      </c>
      <c r="H39" s="18" t="s">
        <v>22</v>
      </c>
      <c r="I39" s="17" t="s">
        <v>23</v>
      </c>
      <c r="J39" s="19">
        <v>34.218415999999998</v>
      </c>
      <c r="K39" s="19">
        <v>34.218415999999998</v>
      </c>
      <c r="L39" s="19">
        <v>0</v>
      </c>
      <c r="M39" s="19">
        <v>0</v>
      </c>
      <c r="N39" s="19">
        <v>0</v>
      </c>
    </row>
    <row r="40" spans="1:14" s="9" customFormat="1" ht="45" x14ac:dyDescent="0.15">
      <c r="A40" s="17">
        <v>50</v>
      </c>
      <c r="B40" s="18" t="s">
        <v>20</v>
      </c>
      <c r="C40" s="17">
        <v>604</v>
      </c>
      <c r="D40" s="18" t="s">
        <v>21</v>
      </c>
      <c r="E40" s="17">
        <v>121427</v>
      </c>
      <c r="F40" s="18" t="s">
        <v>415</v>
      </c>
      <c r="G40" s="17" t="s">
        <v>17</v>
      </c>
      <c r="H40" s="18" t="s">
        <v>22</v>
      </c>
      <c r="I40" s="17" t="s">
        <v>23</v>
      </c>
      <c r="J40" s="19">
        <v>906.60170599999992</v>
      </c>
      <c r="K40" s="19">
        <v>906.60170599999992</v>
      </c>
      <c r="L40" s="19">
        <v>0</v>
      </c>
      <c r="M40" s="19">
        <v>0</v>
      </c>
      <c r="N40" s="19">
        <v>0</v>
      </c>
    </row>
    <row r="41" spans="1:14" s="9" customFormat="1" ht="33.75" x14ac:dyDescent="0.15">
      <c r="A41" s="17">
        <v>50</v>
      </c>
      <c r="B41" s="18" t="s">
        <v>20</v>
      </c>
      <c r="C41" s="17">
        <v>604</v>
      </c>
      <c r="D41" s="18" t="s">
        <v>21</v>
      </c>
      <c r="E41" s="17">
        <v>121439</v>
      </c>
      <c r="F41" s="18" t="s">
        <v>1170</v>
      </c>
      <c r="G41" s="17" t="s">
        <v>17</v>
      </c>
      <c r="H41" s="18" t="s">
        <v>22</v>
      </c>
      <c r="I41" s="17" t="s">
        <v>23</v>
      </c>
      <c r="J41" s="19">
        <v>427.62969499999997</v>
      </c>
      <c r="K41" s="19">
        <v>427.62969499999997</v>
      </c>
      <c r="L41" s="19">
        <v>0</v>
      </c>
      <c r="M41" s="19">
        <v>0</v>
      </c>
      <c r="N41" s="19">
        <v>0</v>
      </c>
    </row>
    <row r="42" spans="1:14" s="9" customFormat="1" ht="11.25" x14ac:dyDescent="0.15">
      <c r="A42" s="17">
        <v>50</v>
      </c>
      <c r="B42" s="18" t="s">
        <v>20</v>
      </c>
      <c r="C42" s="17">
        <v>604</v>
      </c>
      <c r="D42" s="18" t="s">
        <v>21</v>
      </c>
      <c r="E42" s="17">
        <v>152375</v>
      </c>
      <c r="F42" s="18" t="s">
        <v>1171</v>
      </c>
      <c r="G42" s="17" t="s">
        <v>28</v>
      </c>
      <c r="H42" s="18" t="s">
        <v>22</v>
      </c>
      <c r="I42" s="17" t="s">
        <v>23</v>
      </c>
      <c r="J42" s="19">
        <v>1767.5399339999999</v>
      </c>
      <c r="K42" s="19">
        <v>1767.5399339999999</v>
      </c>
      <c r="L42" s="19">
        <v>0</v>
      </c>
      <c r="M42" s="19">
        <v>0</v>
      </c>
      <c r="N42" s="19">
        <v>0</v>
      </c>
    </row>
    <row r="43" spans="1:14" s="9" customFormat="1" ht="11.25" x14ac:dyDescent="0.15">
      <c r="A43" s="17">
        <v>50</v>
      </c>
      <c r="B43" s="18" t="s">
        <v>20</v>
      </c>
      <c r="C43" s="17">
        <v>604</v>
      </c>
      <c r="D43" s="18" t="s">
        <v>21</v>
      </c>
      <c r="E43" s="17">
        <v>152401</v>
      </c>
      <c r="F43" s="18" t="s">
        <v>1172</v>
      </c>
      <c r="G43" s="17" t="s">
        <v>28</v>
      </c>
      <c r="H43" s="18" t="s">
        <v>22</v>
      </c>
      <c r="I43" s="17" t="s">
        <v>23</v>
      </c>
      <c r="J43" s="19">
        <v>940.52395999999999</v>
      </c>
      <c r="K43" s="19">
        <v>940.52395999999999</v>
      </c>
      <c r="L43" s="19">
        <v>0</v>
      </c>
      <c r="M43" s="19">
        <v>0</v>
      </c>
      <c r="N43" s="19">
        <v>0</v>
      </c>
    </row>
    <row r="44" spans="1:14" s="9" customFormat="1" ht="22.5" x14ac:dyDescent="0.15">
      <c r="A44" s="17">
        <v>50</v>
      </c>
      <c r="B44" s="18" t="s">
        <v>20</v>
      </c>
      <c r="C44" s="17">
        <v>604</v>
      </c>
      <c r="D44" s="18" t="s">
        <v>21</v>
      </c>
      <c r="E44" s="17">
        <v>55459</v>
      </c>
      <c r="F44" s="18" t="s">
        <v>416</v>
      </c>
      <c r="G44" s="17" t="s">
        <v>17</v>
      </c>
      <c r="H44" s="18" t="s">
        <v>22</v>
      </c>
      <c r="I44" s="17" t="s">
        <v>23</v>
      </c>
      <c r="J44" s="19">
        <v>1184.1781999999998</v>
      </c>
      <c r="K44" s="19">
        <v>1184.1781999999998</v>
      </c>
      <c r="L44" s="19">
        <v>0</v>
      </c>
      <c r="M44" s="19">
        <v>0</v>
      </c>
      <c r="N44" s="19">
        <v>0</v>
      </c>
    </row>
    <row r="45" spans="1:14" s="9" customFormat="1" ht="22.5" x14ac:dyDescent="0.15">
      <c r="A45" s="17">
        <v>50</v>
      </c>
      <c r="B45" s="18" t="s">
        <v>20</v>
      </c>
      <c r="C45" s="17">
        <v>604</v>
      </c>
      <c r="D45" s="18" t="s">
        <v>21</v>
      </c>
      <c r="E45" s="17">
        <v>152427</v>
      </c>
      <c r="F45" s="18" t="s">
        <v>1173</v>
      </c>
      <c r="G45" s="17" t="s">
        <v>28</v>
      </c>
      <c r="H45" s="18" t="s">
        <v>22</v>
      </c>
      <c r="I45" s="17" t="s">
        <v>23</v>
      </c>
      <c r="J45" s="19">
        <v>940.52395999999999</v>
      </c>
      <c r="K45" s="19">
        <v>940.52395999999999</v>
      </c>
      <c r="L45" s="19">
        <v>0</v>
      </c>
      <c r="M45" s="19">
        <v>0</v>
      </c>
      <c r="N45" s="19">
        <v>0</v>
      </c>
    </row>
    <row r="46" spans="1:14" s="9" customFormat="1" ht="22.5" x14ac:dyDescent="0.15">
      <c r="A46" s="17">
        <v>50</v>
      </c>
      <c r="B46" s="18" t="s">
        <v>20</v>
      </c>
      <c r="C46" s="17">
        <v>604</v>
      </c>
      <c r="D46" s="18" t="s">
        <v>21</v>
      </c>
      <c r="E46" s="17">
        <v>109058</v>
      </c>
      <c r="F46" s="18" t="s">
        <v>1174</v>
      </c>
      <c r="G46" s="17" t="s">
        <v>17</v>
      </c>
      <c r="H46" s="18" t="s">
        <v>22</v>
      </c>
      <c r="I46" s="17" t="s">
        <v>23</v>
      </c>
      <c r="J46" s="19">
        <v>2380.3765100000001</v>
      </c>
      <c r="K46" s="19">
        <v>2380.3765100000001</v>
      </c>
      <c r="L46" s="19">
        <v>0</v>
      </c>
      <c r="M46" s="19">
        <v>0</v>
      </c>
      <c r="N46" s="19">
        <v>0</v>
      </c>
    </row>
    <row r="47" spans="1:14" s="9" customFormat="1" ht="22.5" x14ac:dyDescent="0.15">
      <c r="A47" s="17">
        <v>50</v>
      </c>
      <c r="B47" s="18" t="s">
        <v>20</v>
      </c>
      <c r="C47" s="17">
        <v>624</v>
      </c>
      <c r="D47" s="18" t="s">
        <v>156</v>
      </c>
      <c r="E47" s="17">
        <v>73103</v>
      </c>
      <c r="F47" s="18" t="s">
        <v>159</v>
      </c>
      <c r="G47" s="17" t="s">
        <v>17</v>
      </c>
      <c r="H47" s="18" t="s">
        <v>26</v>
      </c>
      <c r="I47" s="17" t="s">
        <v>42</v>
      </c>
      <c r="J47" s="19">
        <v>91.1</v>
      </c>
      <c r="K47" s="19">
        <v>91.1</v>
      </c>
      <c r="L47" s="19">
        <v>0</v>
      </c>
      <c r="M47" s="19">
        <v>0</v>
      </c>
      <c r="N47" s="19">
        <v>0</v>
      </c>
    </row>
    <row r="48" spans="1:14" s="9" customFormat="1" ht="22.5" x14ac:dyDescent="0.15">
      <c r="A48" s="17">
        <v>50</v>
      </c>
      <c r="B48" s="18" t="s">
        <v>20</v>
      </c>
      <c r="C48" s="17">
        <v>656</v>
      </c>
      <c r="D48" s="18" t="s">
        <v>62</v>
      </c>
      <c r="E48" s="17">
        <v>152732</v>
      </c>
      <c r="F48" s="18" t="s">
        <v>903</v>
      </c>
      <c r="G48" s="17" t="s">
        <v>28</v>
      </c>
      <c r="H48" s="18" t="s">
        <v>22</v>
      </c>
      <c r="I48" s="17" t="s">
        <v>59</v>
      </c>
      <c r="J48" s="19">
        <v>1.5</v>
      </c>
      <c r="K48" s="19">
        <v>1.5</v>
      </c>
      <c r="L48" s="19">
        <v>0</v>
      </c>
      <c r="M48" s="19">
        <v>0</v>
      </c>
      <c r="N48" s="19">
        <v>0</v>
      </c>
    </row>
    <row r="49" spans="1:14" s="9" customFormat="1" ht="22.5" x14ac:dyDescent="0.15">
      <c r="A49" s="17">
        <v>80</v>
      </c>
      <c r="B49" s="18" t="s">
        <v>161</v>
      </c>
      <c r="C49" s="17">
        <v>917</v>
      </c>
      <c r="D49" s="18" t="s">
        <v>303</v>
      </c>
      <c r="E49" s="17">
        <v>151810</v>
      </c>
      <c r="F49" s="18" t="s">
        <v>1057</v>
      </c>
      <c r="G49" s="17" t="s">
        <v>28</v>
      </c>
      <c r="H49" s="18" t="s">
        <v>26</v>
      </c>
      <c r="I49" s="17" t="s">
        <v>58</v>
      </c>
      <c r="J49" s="19">
        <v>3.6907809999999999</v>
      </c>
      <c r="K49" s="19">
        <v>0</v>
      </c>
      <c r="L49" s="19">
        <v>3.6907809999999999</v>
      </c>
      <c r="M49" s="19">
        <v>0</v>
      </c>
      <c r="N49" s="19">
        <v>0</v>
      </c>
    </row>
    <row r="50" spans="1:14" s="9" customFormat="1" ht="33.75" x14ac:dyDescent="0.15">
      <c r="A50" s="17">
        <v>80</v>
      </c>
      <c r="B50" s="18" t="s">
        <v>161</v>
      </c>
      <c r="C50" s="17">
        <v>917</v>
      </c>
      <c r="D50" s="18" t="s">
        <v>303</v>
      </c>
      <c r="E50" s="17">
        <v>151827</v>
      </c>
      <c r="F50" s="18" t="s">
        <v>1058</v>
      </c>
      <c r="G50" s="17" t="s">
        <v>28</v>
      </c>
      <c r="H50" s="18" t="s">
        <v>26</v>
      </c>
      <c r="I50" s="17" t="s">
        <v>58</v>
      </c>
      <c r="J50" s="19">
        <v>3.6730559999999999</v>
      </c>
      <c r="K50" s="19">
        <v>0</v>
      </c>
      <c r="L50" s="19">
        <v>3.6730559999999999</v>
      </c>
      <c r="M50" s="19">
        <v>0</v>
      </c>
      <c r="N50" s="19">
        <v>0</v>
      </c>
    </row>
  </sheetData>
  <sortState xmlns:xlrd2="http://schemas.microsoft.com/office/spreadsheetml/2017/richdata2" ref="A7:N89">
    <sortCondition descending="1" ref="J7:J89"/>
  </sortState>
  <mergeCells count="7">
    <mergeCell ref="J4:N4"/>
    <mergeCell ref="A4:B4"/>
    <mergeCell ref="C4:D4"/>
    <mergeCell ref="E4:F4"/>
    <mergeCell ref="G4:G5"/>
    <mergeCell ref="H4:H5"/>
    <mergeCell ref="I4:I5"/>
  </mergeCells>
  <pageMargins left="0.70866141732283472" right="0.70866141732283472" top="0.74803149606299213" bottom="0.74803149606299213" header="0.31496062992125984" footer="0.31496062992125984"/>
  <pageSetup paperSize="9" scale="41" fitToHeight="0"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N33"/>
  <sheetViews>
    <sheetView workbookViewId="0">
      <selection activeCell="J5" sqref="J5"/>
    </sheetView>
  </sheetViews>
  <sheetFormatPr baseColWidth="10" defaultRowHeight="13.5" outlineLevelCol="1" x14ac:dyDescent="0.15"/>
  <cols>
    <col min="1" max="1" width="9.5703125" style="4" customWidth="1"/>
    <col min="2" max="2" width="31.28515625" style="4" bestFit="1" customWidth="1"/>
    <col min="3" max="3" width="6.5703125" style="4" customWidth="1"/>
    <col min="4" max="4" width="44.42578125" style="4" bestFit="1" customWidth="1"/>
    <col min="5" max="5" width="12" style="4" bestFit="1" customWidth="1"/>
    <col min="6" max="6" width="78.7109375" style="4" customWidth="1"/>
    <col min="7" max="7" width="11.7109375" style="4" customWidth="1"/>
    <col min="8" max="8" width="33.7109375" style="4" bestFit="1" customWidth="1"/>
    <col min="9" max="9" width="30" style="4" bestFit="1" customWidth="1"/>
    <col min="10" max="10" width="10.7109375" style="4" bestFit="1" customWidth="1"/>
    <col min="11" max="14" width="12.7109375" style="4" customWidth="1" outlineLevel="1"/>
    <col min="15" max="16384" width="11.42578125" style="4"/>
  </cols>
  <sheetData>
    <row r="1" spans="1:14" s="23" customFormat="1" x14ac:dyDescent="0.15">
      <c r="A1" s="22" t="s">
        <v>1175</v>
      </c>
    </row>
    <row r="2" spans="1:14" s="23" customFormat="1" x14ac:dyDescent="0.15">
      <c r="A2" s="23" t="s">
        <v>0</v>
      </c>
    </row>
    <row r="3" spans="1:14" s="25" customFormat="1" ht="27.75" thickBot="1" x14ac:dyDescent="0.2">
      <c r="A3" s="24" t="s">
        <v>1</v>
      </c>
      <c r="B3" s="24"/>
      <c r="C3" s="24"/>
      <c r="D3" s="24"/>
      <c r="E3" s="24"/>
      <c r="F3" s="24"/>
      <c r="G3" s="24"/>
      <c r="H3" s="24"/>
      <c r="I3" s="24"/>
      <c r="J3" s="24"/>
      <c r="K3" s="24"/>
      <c r="L3" s="24"/>
      <c r="M3" s="24"/>
      <c r="N3" s="24"/>
    </row>
    <row r="4" spans="1:14" ht="13.5" customHeight="1" thickTop="1" thickBot="1" x14ac:dyDescent="0.2">
      <c r="A4" s="35" t="s">
        <v>2</v>
      </c>
      <c r="B4" s="33"/>
      <c r="C4" s="33" t="s">
        <v>3</v>
      </c>
      <c r="D4" s="33"/>
      <c r="E4" s="33" t="s">
        <v>4</v>
      </c>
      <c r="F4" s="33"/>
      <c r="G4" s="33" t="s">
        <v>5</v>
      </c>
      <c r="H4" s="33" t="s">
        <v>6</v>
      </c>
      <c r="I4" s="33" t="s">
        <v>7</v>
      </c>
      <c r="J4" s="33" t="s">
        <v>591</v>
      </c>
      <c r="K4" s="33"/>
      <c r="L4" s="33"/>
      <c r="M4" s="33"/>
      <c r="N4" s="34"/>
    </row>
    <row r="5" spans="1:14" ht="23.25" thickBot="1" x14ac:dyDescent="0.2">
      <c r="A5" s="6" t="s">
        <v>8</v>
      </c>
      <c r="B5" s="7" t="s">
        <v>9</v>
      </c>
      <c r="C5" s="7" t="s">
        <v>8</v>
      </c>
      <c r="D5" s="7" t="s">
        <v>9</v>
      </c>
      <c r="E5" s="7" t="s">
        <v>10</v>
      </c>
      <c r="F5" s="7" t="s">
        <v>11</v>
      </c>
      <c r="G5" s="36"/>
      <c r="H5" s="36"/>
      <c r="I5" s="36"/>
      <c r="J5" s="7" t="s">
        <v>12</v>
      </c>
      <c r="K5" s="7" t="s">
        <v>585</v>
      </c>
      <c r="L5" s="7" t="s">
        <v>586</v>
      </c>
      <c r="M5" s="7" t="s">
        <v>13</v>
      </c>
      <c r="N5" s="8" t="s">
        <v>588</v>
      </c>
    </row>
    <row r="6" spans="1:14" ht="33.75" customHeight="1" thickTop="1" x14ac:dyDescent="0.15">
      <c r="A6" s="13" t="s">
        <v>433</v>
      </c>
      <c r="B6" s="13"/>
      <c r="C6" s="13"/>
      <c r="D6" s="13"/>
      <c r="E6" s="13"/>
      <c r="F6" s="13"/>
      <c r="G6" s="13"/>
      <c r="H6" s="13"/>
      <c r="I6" s="13"/>
      <c r="J6" s="20">
        <f>+SUM(J7:J33)</f>
        <v>39804.126287000006</v>
      </c>
      <c r="K6" s="20">
        <f>+SUM(K7:K33)</f>
        <v>37162.751537999997</v>
      </c>
      <c r="L6" s="20">
        <f>+SUM(L7:L33)</f>
        <v>2641.3747490000001</v>
      </c>
      <c r="M6" s="20">
        <f>+SUM(M7:M33)</f>
        <v>0</v>
      </c>
      <c r="N6" s="20">
        <f>+SUM(N7:N33)</f>
        <v>0</v>
      </c>
    </row>
    <row r="7" spans="1:14" s="9" customFormat="1" ht="22.5" x14ac:dyDescent="0.15">
      <c r="A7" s="17">
        <v>25</v>
      </c>
      <c r="B7" s="18" t="s">
        <v>14</v>
      </c>
      <c r="C7" s="17">
        <v>105</v>
      </c>
      <c r="D7" s="18" t="s">
        <v>40</v>
      </c>
      <c r="E7" s="17">
        <v>146107</v>
      </c>
      <c r="F7" s="18" t="s">
        <v>421</v>
      </c>
      <c r="G7" s="17" t="s">
        <v>28</v>
      </c>
      <c r="H7" s="18" t="s">
        <v>26</v>
      </c>
      <c r="I7" s="17" t="s">
        <v>42</v>
      </c>
      <c r="J7" s="19">
        <v>15</v>
      </c>
      <c r="K7" s="19">
        <v>15</v>
      </c>
      <c r="L7" s="19">
        <v>0</v>
      </c>
      <c r="M7" s="19">
        <v>0</v>
      </c>
      <c r="N7" s="19">
        <v>0</v>
      </c>
    </row>
    <row r="8" spans="1:14" s="9" customFormat="1" ht="22.5" x14ac:dyDescent="0.15">
      <c r="A8" s="17">
        <v>25</v>
      </c>
      <c r="B8" s="18" t="s">
        <v>14</v>
      </c>
      <c r="C8" s="17">
        <v>107</v>
      </c>
      <c r="D8" s="18" t="s">
        <v>93</v>
      </c>
      <c r="E8" s="17">
        <v>151565</v>
      </c>
      <c r="F8" s="18" t="s">
        <v>701</v>
      </c>
      <c r="G8" s="17" t="s">
        <v>28</v>
      </c>
      <c r="H8" s="18" t="s">
        <v>22</v>
      </c>
      <c r="I8" s="17" t="s">
        <v>94</v>
      </c>
      <c r="J8" s="19">
        <v>12.260214999999999</v>
      </c>
      <c r="K8" s="19">
        <v>12.260214999999999</v>
      </c>
      <c r="L8" s="19">
        <v>0</v>
      </c>
      <c r="M8" s="19">
        <v>0</v>
      </c>
      <c r="N8" s="19">
        <v>0</v>
      </c>
    </row>
    <row r="9" spans="1:14" s="9" customFormat="1" ht="33.75" x14ac:dyDescent="0.15">
      <c r="A9" s="17">
        <v>25</v>
      </c>
      <c r="B9" s="18" t="s">
        <v>14</v>
      </c>
      <c r="C9" s="17">
        <v>107</v>
      </c>
      <c r="D9" s="18" t="s">
        <v>93</v>
      </c>
      <c r="E9" s="17">
        <v>151566</v>
      </c>
      <c r="F9" s="18" t="s">
        <v>990</v>
      </c>
      <c r="G9" s="17" t="s">
        <v>28</v>
      </c>
      <c r="H9" s="18" t="s">
        <v>22</v>
      </c>
      <c r="I9" s="17" t="s">
        <v>94</v>
      </c>
      <c r="J9" s="19">
        <v>26.598945000000004</v>
      </c>
      <c r="K9" s="19">
        <v>26.598945000000004</v>
      </c>
      <c r="L9" s="19">
        <v>0</v>
      </c>
      <c r="M9" s="19">
        <v>0</v>
      </c>
      <c r="N9" s="19">
        <v>0</v>
      </c>
    </row>
    <row r="10" spans="1:14" s="9" customFormat="1" ht="22.5" x14ac:dyDescent="0.15">
      <c r="A10" s="17">
        <v>25</v>
      </c>
      <c r="B10" s="18" t="s">
        <v>14</v>
      </c>
      <c r="C10" s="17">
        <v>107</v>
      </c>
      <c r="D10" s="18" t="s">
        <v>93</v>
      </c>
      <c r="E10" s="17">
        <v>151573</v>
      </c>
      <c r="F10" s="18" t="s">
        <v>708</v>
      </c>
      <c r="G10" s="17" t="s">
        <v>28</v>
      </c>
      <c r="H10" s="18" t="s">
        <v>22</v>
      </c>
      <c r="I10" s="17" t="s">
        <v>94</v>
      </c>
      <c r="J10" s="19">
        <v>4.0259999999999998</v>
      </c>
      <c r="K10" s="19">
        <v>4.0259999999999998</v>
      </c>
      <c r="L10" s="19">
        <v>0</v>
      </c>
      <c r="M10" s="19">
        <v>0</v>
      </c>
      <c r="N10" s="19">
        <v>0</v>
      </c>
    </row>
    <row r="11" spans="1:14" s="9" customFormat="1" ht="22.5" x14ac:dyDescent="0.15">
      <c r="A11" s="17">
        <v>25</v>
      </c>
      <c r="B11" s="18" t="s">
        <v>14</v>
      </c>
      <c r="C11" s="17">
        <v>201</v>
      </c>
      <c r="D11" s="18" t="s">
        <v>95</v>
      </c>
      <c r="E11" s="17">
        <v>152148</v>
      </c>
      <c r="F11" s="18" t="s">
        <v>1176</v>
      </c>
      <c r="G11" s="17" t="s">
        <v>28</v>
      </c>
      <c r="H11" s="18" t="s">
        <v>18</v>
      </c>
      <c r="I11" s="17" t="s">
        <v>19</v>
      </c>
      <c r="J11" s="19">
        <v>15.6</v>
      </c>
      <c r="K11" s="19">
        <v>15.6</v>
      </c>
      <c r="L11" s="19">
        <v>0</v>
      </c>
      <c r="M11" s="19">
        <v>0</v>
      </c>
      <c r="N11" s="19">
        <v>0</v>
      </c>
    </row>
    <row r="12" spans="1:14" s="9" customFormat="1" ht="22.5" x14ac:dyDescent="0.15">
      <c r="A12" s="17">
        <v>50</v>
      </c>
      <c r="B12" s="18" t="s">
        <v>20</v>
      </c>
      <c r="C12" s="17">
        <v>377</v>
      </c>
      <c r="D12" s="18" t="s">
        <v>25</v>
      </c>
      <c r="E12" s="17">
        <v>132457</v>
      </c>
      <c r="F12" s="18" t="s">
        <v>432</v>
      </c>
      <c r="G12" s="17" t="s">
        <v>17</v>
      </c>
      <c r="H12" s="18" t="s">
        <v>26</v>
      </c>
      <c r="I12" s="17" t="s">
        <v>34</v>
      </c>
      <c r="J12" s="19">
        <v>2200</v>
      </c>
      <c r="K12" s="19">
        <v>2200</v>
      </c>
      <c r="L12" s="19">
        <v>0</v>
      </c>
      <c r="M12" s="19">
        <v>0</v>
      </c>
      <c r="N12" s="19">
        <v>0</v>
      </c>
    </row>
    <row r="13" spans="1:14" s="9" customFormat="1" ht="22.5" x14ac:dyDescent="0.15">
      <c r="A13" s="17">
        <v>50</v>
      </c>
      <c r="B13" s="18" t="s">
        <v>20</v>
      </c>
      <c r="C13" s="17">
        <v>377</v>
      </c>
      <c r="D13" s="18" t="s">
        <v>25</v>
      </c>
      <c r="E13" s="17">
        <v>137202</v>
      </c>
      <c r="F13" s="18" t="s">
        <v>424</v>
      </c>
      <c r="G13" s="17" t="s">
        <v>17</v>
      </c>
      <c r="H13" s="18" t="s">
        <v>101</v>
      </c>
      <c r="I13" s="17" t="s">
        <v>102</v>
      </c>
      <c r="J13" s="19">
        <v>2000</v>
      </c>
      <c r="K13" s="19">
        <v>0</v>
      </c>
      <c r="L13" s="19">
        <v>2000</v>
      </c>
      <c r="M13" s="19">
        <v>0</v>
      </c>
      <c r="N13" s="19">
        <v>0</v>
      </c>
    </row>
    <row r="14" spans="1:14" s="9" customFormat="1" ht="22.5" x14ac:dyDescent="0.15">
      <c r="A14" s="17">
        <v>50</v>
      </c>
      <c r="B14" s="18" t="s">
        <v>20</v>
      </c>
      <c r="C14" s="17">
        <v>377</v>
      </c>
      <c r="D14" s="18" t="s">
        <v>25</v>
      </c>
      <c r="E14" s="17">
        <v>101848</v>
      </c>
      <c r="F14" s="18" t="s">
        <v>422</v>
      </c>
      <c r="G14" s="17" t="s">
        <v>17</v>
      </c>
      <c r="H14" s="18" t="s">
        <v>26</v>
      </c>
      <c r="I14" s="17" t="s">
        <v>34</v>
      </c>
      <c r="J14" s="19">
        <v>627.83837400000004</v>
      </c>
      <c r="K14" s="19">
        <v>0</v>
      </c>
      <c r="L14" s="19">
        <v>627.83837400000004</v>
      </c>
      <c r="M14" s="19">
        <v>0</v>
      </c>
      <c r="N14" s="19">
        <v>0</v>
      </c>
    </row>
    <row r="15" spans="1:14" s="9" customFormat="1" ht="22.5" x14ac:dyDescent="0.15">
      <c r="A15" s="17">
        <v>50</v>
      </c>
      <c r="B15" s="18" t="s">
        <v>20</v>
      </c>
      <c r="C15" s="17">
        <v>604</v>
      </c>
      <c r="D15" s="18" t="s">
        <v>21</v>
      </c>
      <c r="E15" s="17">
        <v>152330</v>
      </c>
      <c r="F15" s="18" t="s">
        <v>1032</v>
      </c>
      <c r="G15" s="17" t="s">
        <v>28</v>
      </c>
      <c r="H15" s="18" t="s">
        <v>22</v>
      </c>
      <c r="I15" s="17" t="s">
        <v>23</v>
      </c>
      <c r="J15" s="19">
        <v>1361.3960770000003</v>
      </c>
      <c r="K15" s="19">
        <v>1361.3960770000003</v>
      </c>
      <c r="L15" s="19">
        <v>0</v>
      </c>
      <c r="M15" s="19">
        <v>0</v>
      </c>
      <c r="N15" s="19">
        <v>0</v>
      </c>
    </row>
    <row r="16" spans="1:14" s="9" customFormat="1" ht="22.5" x14ac:dyDescent="0.15">
      <c r="A16" s="17">
        <v>50</v>
      </c>
      <c r="B16" s="18" t="s">
        <v>20</v>
      </c>
      <c r="C16" s="17">
        <v>604</v>
      </c>
      <c r="D16" s="18" t="s">
        <v>21</v>
      </c>
      <c r="E16" s="17">
        <v>152331</v>
      </c>
      <c r="F16" s="18" t="s">
        <v>1033</v>
      </c>
      <c r="G16" s="17" t="s">
        <v>28</v>
      </c>
      <c r="H16" s="18" t="s">
        <v>22</v>
      </c>
      <c r="I16" s="17" t="s">
        <v>23</v>
      </c>
      <c r="J16" s="19">
        <v>471.95233199999996</v>
      </c>
      <c r="K16" s="19">
        <v>471.95233199999996</v>
      </c>
      <c r="L16" s="19">
        <v>0</v>
      </c>
      <c r="M16" s="19">
        <v>0</v>
      </c>
      <c r="N16" s="19">
        <v>0</v>
      </c>
    </row>
    <row r="17" spans="1:14" s="9" customFormat="1" ht="22.5" x14ac:dyDescent="0.15">
      <c r="A17" s="17">
        <v>50</v>
      </c>
      <c r="B17" s="18" t="s">
        <v>20</v>
      </c>
      <c r="C17" s="17">
        <v>604</v>
      </c>
      <c r="D17" s="18" t="s">
        <v>21</v>
      </c>
      <c r="E17" s="17">
        <v>121436</v>
      </c>
      <c r="F17" s="18" t="s">
        <v>427</v>
      </c>
      <c r="G17" s="17" t="s">
        <v>28</v>
      </c>
      <c r="H17" s="18" t="s">
        <v>22</v>
      </c>
      <c r="I17" s="17" t="s">
        <v>23</v>
      </c>
      <c r="J17" s="19">
        <v>1463.0966980000001</v>
      </c>
      <c r="K17" s="19">
        <v>1463.0966980000001</v>
      </c>
      <c r="L17" s="19">
        <v>0</v>
      </c>
      <c r="M17" s="19">
        <v>0</v>
      </c>
      <c r="N17" s="19">
        <v>0</v>
      </c>
    </row>
    <row r="18" spans="1:14" s="9" customFormat="1" ht="22.5" x14ac:dyDescent="0.15">
      <c r="A18" s="17">
        <v>50</v>
      </c>
      <c r="B18" s="18" t="s">
        <v>20</v>
      </c>
      <c r="C18" s="17">
        <v>604</v>
      </c>
      <c r="D18" s="18" t="s">
        <v>21</v>
      </c>
      <c r="E18" s="17">
        <v>121368</v>
      </c>
      <c r="F18" s="18" t="s">
        <v>425</v>
      </c>
      <c r="G18" s="17" t="s">
        <v>17</v>
      </c>
      <c r="H18" s="18" t="s">
        <v>22</v>
      </c>
      <c r="I18" s="17" t="s">
        <v>23</v>
      </c>
      <c r="J18" s="19">
        <v>626.44008899999994</v>
      </c>
      <c r="K18" s="19">
        <v>626.44008899999994</v>
      </c>
      <c r="L18" s="19">
        <v>0</v>
      </c>
      <c r="M18" s="19">
        <v>0</v>
      </c>
      <c r="N18" s="19">
        <v>0</v>
      </c>
    </row>
    <row r="19" spans="1:14" s="9" customFormat="1" ht="22.5" x14ac:dyDescent="0.15">
      <c r="A19" s="17">
        <v>50</v>
      </c>
      <c r="B19" s="18" t="s">
        <v>20</v>
      </c>
      <c r="C19" s="17">
        <v>604</v>
      </c>
      <c r="D19" s="18" t="s">
        <v>21</v>
      </c>
      <c r="E19" s="17">
        <v>121369</v>
      </c>
      <c r="F19" s="18" t="s">
        <v>426</v>
      </c>
      <c r="G19" s="17" t="s">
        <v>17</v>
      </c>
      <c r="H19" s="18" t="s">
        <v>22</v>
      </c>
      <c r="I19" s="17" t="s">
        <v>23</v>
      </c>
      <c r="J19" s="19">
        <v>805.23410899999999</v>
      </c>
      <c r="K19" s="19">
        <v>805.23410899999999</v>
      </c>
      <c r="L19" s="19">
        <v>0</v>
      </c>
      <c r="M19" s="19">
        <v>0</v>
      </c>
      <c r="N19" s="19">
        <v>0</v>
      </c>
    </row>
    <row r="20" spans="1:14" s="9" customFormat="1" ht="11.25" x14ac:dyDescent="0.15">
      <c r="A20" s="17">
        <v>50</v>
      </c>
      <c r="B20" s="18" t="s">
        <v>20</v>
      </c>
      <c r="C20" s="17">
        <v>604</v>
      </c>
      <c r="D20" s="18" t="s">
        <v>21</v>
      </c>
      <c r="E20" s="17">
        <v>152407</v>
      </c>
      <c r="F20" s="18" t="s">
        <v>1177</v>
      </c>
      <c r="G20" s="17" t="s">
        <v>28</v>
      </c>
      <c r="H20" s="18" t="s">
        <v>22</v>
      </c>
      <c r="I20" s="17" t="s">
        <v>23</v>
      </c>
      <c r="J20" s="19">
        <v>1254.0319469999999</v>
      </c>
      <c r="K20" s="19">
        <v>1254.0319469999999</v>
      </c>
      <c r="L20" s="19">
        <v>0</v>
      </c>
      <c r="M20" s="19">
        <v>0</v>
      </c>
      <c r="N20" s="19">
        <v>0</v>
      </c>
    </row>
    <row r="21" spans="1:14" s="9" customFormat="1" ht="11.25" x14ac:dyDescent="0.15">
      <c r="A21" s="17">
        <v>50</v>
      </c>
      <c r="B21" s="18" t="s">
        <v>20</v>
      </c>
      <c r="C21" s="17">
        <v>604</v>
      </c>
      <c r="D21" s="18" t="s">
        <v>21</v>
      </c>
      <c r="E21" s="17">
        <v>152384</v>
      </c>
      <c r="F21" s="18" t="s">
        <v>1178</v>
      </c>
      <c r="G21" s="17" t="s">
        <v>28</v>
      </c>
      <c r="H21" s="18" t="s">
        <v>22</v>
      </c>
      <c r="I21" s="17" t="s">
        <v>23</v>
      </c>
      <c r="J21" s="19">
        <v>971.214112</v>
      </c>
      <c r="K21" s="19">
        <v>971.214112</v>
      </c>
      <c r="L21" s="19">
        <v>0</v>
      </c>
      <c r="M21" s="19">
        <v>0</v>
      </c>
      <c r="N21" s="19">
        <v>0</v>
      </c>
    </row>
    <row r="22" spans="1:14" s="9" customFormat="1" ht="22.5" x14ac:dyDescent="0.15">
      <c r="A22" s="17">
        <v>50</v>
      </c>
      <c r="B22" s="18" t="s">
        <v>20</v>
      </c>
      <c r="C22" s="17">
        <v>604</v>
      </c>
      <c r="D22" s="18" t="s">
        <v>21</v>
      </c>
      <c r="E22" s="17">
        <v>152411</v>
      </c>
      <c r="F22" s="18" t="s">
        <v>1179</v>
      </c>
      <c r="G22" s="17" t="s">
        <v>28</v>
      </c>
      <c r="H22" s="18" t="s">
        <v>22</v>
      </c>
      <c r="I22" s="17" t="s">
        <v>23</v>
      </c>
      <c r="J22" s="19">
        <v>527.01597400000003</v>
      </c>
      <c r="K22" s="19">
        <v>527.01597400000003</v>
      </c>
      <c r="L22" s="19">
        <v>0</v>
      </c>
      <c r="M22" s="19">
        <v>0</v>
      </c>
      <c r="N22" s="19">
        <v>0</v>
      </c>
    </row>
    <row r="23" spans="1:14" s="9" customFormat="1" ht="33.75" x14ac:dyDescent="0.15">
      <c r="A23" s="17">
        <v>50</v>
      </c>
      <c r="B23" s="18" t="s">
        <v>20</v>
      </c>
      <c r="C23" s="17">
        <v>604</v>
      </c>
      <c r="D23" s="18" t="s">
        <v>21</v>
      </c>
      <c r="E23" s="17">
        <v>109092</v>
      </c>
      <c r="F23" s="18" t="s">
        <v>1180</v>
      </c>
      <c r="G23" s="17" t="s">
        <v>17</v>
      </c>
      <c r="H23" s="18" t="s">
        <v>22</v>
      </c>
      <c r="I23" s="17" t="s">
        <v>23</v>
      </c>
      <c r="J23" s="19">
        <v>9993.9049520000008</v>
      </c>
      <c r="K23" s="19">
        <v>9993.9049520000008</v>
      </c>
      <c r="L23" s="19">
        <v>0</v>
      </c>
      <c r="M23" s="19">
        <v>0</v>
      </c>
      <c r="N23" s="19">
        <v>0</v>
      </c>
    </row>
    <row r="24" spans="1:14" s="9" customFormat="1" ht="22.5" x14ac:dyDescent="0.15">
      <c r="A24" s="17">
        <v>50</v>
      </c>
      <c r="B24" s="18" t="s">
        <v>20</v>
      </c>
      <c r="C24" s="17">
        <v>604</v>
      </c>
      <c r="D24" s="18" t="s">
        <v>21</v>
      </c>
      <c r="E24" s="17">
        <v>121469</v>
      </c>
      <c r="F24" s="18" t="s">
        <v>1181</v>
      </c>
      <c r="G24" s="17" t="s">
        <v>28</v>
      </c>
      <c r="H24" s="18" t="s">
        <v>22</v>
      </c>
      <c r="I24" s="17" t="s">
        <v>23</v>
      </c>
      <c r="J24" s="19">
        <v>227.015974</v>
      </c>
      <c r="K24" s="19">
        <v>227.015974</v>
      </c>
      <c r="L24" s="19">
        <v>0</v>
      </c>
      <c r="M24" s="19">
        <v>0</v>
      </c>
      <c r="N24" s="19">
        <v>0</v>
      </c>
    </row>
    <row r="25" spans="1:14" s="9" customFormat="1" ht="22.5" x14ac:dyDescent="0.15">
      <c r="A25" s="17">
        <v>50</v>
      </c>
      <c r="B25" s="18" t="s">
        <v>20</v>
      </c>
      <c r="C25" s="17">
        <v>604</v>
      </c>
      <c r="D25" s="18" t="s">
        <v>21</v>
      </c>
      <c r="E25" s="17">
        <v>121470</v>
      </c>
      <c r="F25" s="18" t="s">
        <v>428</v>
      </c>
      <c r="G25" s="17" t="s">
        <v>28</v>
      </c>
      <c r="H25" s="18" t="s">
        <v>22</v>
      </c>
      <c r="I25" s="17" t="s">
        <v>23</v>
      </c>
      <c r="J25" s="19">
        <v>1620.083112</v>
      </c>
      <c r="K25" s="19">
        <v>1620.083112</v>
      </c>
      <c r="L25" s="19">
        <v>0</v>
      </c>
      <c r="M25" s="19">
        <v>0</v>
      </c>
      <c r="N25" s="19">
        <v>0</v>
      </c>
    </row>
    <row r="26" spans="1:14" s="9" customFormat="1" ht="22.5" x14ac:dyDescent="0.15">
      <c r="A26" s="17">
        <v>50</v>
      </c>
      <c r="B26" s="18" t="s">
        <v>20</v>
      </c>
      <c r="C26" s="17">
        <v>604</v>
      </c>
      <c r="D26" s="18" t="s">
        <v>21</v>
      </c>
      <c r="E26" s="17">
        <v>121471</v>
      </c>
      <c r="F26" s="18" t="s">
        <v>429</v>
      </c>
      <c r="G26" s="17" t="s">
        <v>17</v>
      </c>
      <c r="H26" s="18" t="s">
        <v>22</v>
      </c>
      <c r="I26" s="17" t="s">
        <v>23</v>
      </c>
      <c r="J26" s="19">
        <v>2215.5728469999999</v>
      </c>
      <c r="K26" s="19">
        <v>2215.5728469999999</v>
      </c>
      <c r="L26" s="19">
        <v>0</v>
      </c>
      <c r="M26" s="19">
        <v>0</v>
      </c>
      <c r="N26" s="19">
        <v>0</v>
      </c>
    </row>
    <row r="27" spans="1:14" s="9" customFormat="1" ht="33.75" x14ac:dyDescent="0.15">
      <c r="A27" s="17">
        <v>50</v>
      </c>
      <c r="B27" s="18" t="s">
        <v>20</v>
      </c>
      <c r="C27" s="17">
        <v>604</v>
      </c>
      <c r="D27" s="18" t="s">
        <v>21</v>
      </c>
      <c r="E27" s="17">
        <v>130119</v>
      </c>
      <c r="F27" s="18" t="s">
        <v>430</v>
      </c>
      <c r="G27" s="17" t="s">
        <v>17</v>
      </c>
      <c r="H27" s="18" t="s">
        <v>22</v>
      </c>
      <c r="I27" s="17" t="s">
        <v>23</v>
      </c>
      <c r="J27" s="19">
        <v>1167.957723</v>
      </c>
      <c r="K27" s="19">
        <v>1167.957723</v>
      </c>
      <c r="L27" s="19">
        <v>0</v>
      </c>
      <c r="M27" s="19">
        <v>0</v>
      </c>
      <c r="N27" s="19">
        <v>0</v>
      </c>
    </row>
    <row r="28" spans="1:14" s="9" customFormat="1" ht="33.75" x14ac:dyDescent="0.15">
      <c r="A28" s="17">
        <v>50</v>
      </c>
      <c r="B28" s="18" t="s">
        <v>20</v>
      </c>
      <c r="C28" s="17">
        <v>604</v>
      </c>
      <c r="D28" s="18" t="s">
        <v>21</v>
      </c>
      <c r="E28" s="17">
        <v>130194</v>
      </c>
      <c r="F28" s="18" t="s">
        <v>431</v>
      </c>
      <c r="G28" s="17" t="s">
        <v>17</v>
      </c>
      <c r="H28" s="18" t="s">
        <v>22</v>
      </c>
      <c r="I28" s="17" t="s">
        <v>23</v>
      </c>
      <c r="J28" s="19">
        <v>2218.221599</v>
      </c>
      <c r="K28" s="19">
        <v>2218.221599</v>
      </c>
      <c r="L28" s="19">
        <v>0</v>
      </c>
      <c r="M28" s="19">
        <v>0</v>
      </c>
      <c r="N28" s="19">
        <v>0</v>
      </c>
    </row>
    <row r="29" spans="1:14" s="9" customFormat="1" ht="33.75" x14ac:dyDescent="0.15">
      <c r="A29" s="17">
        <v>50</v>
      </c>
      <c r="B29" s="18" t="s">
        <v>20</v>
      </c>
      <c r="C29" s="17">
        <v>604</v>
      </c>
      <c r="D29" s="18" t="s">
        <v>21</v>
      </c>
      <c r="E29" s="17">
        <v>137224</v>
      </c>
      <c r="F29" s="18" t="s">
        <v>1182</v>
      </c>
      <c r="G29" s="17" t="s">
        <v>17</v>
      </c>
      <c r="H29" s="18" t="s">
        <v>22</v>
      </c>
      <c r="I29" s="17" t="s">
        <v>23</v>
      </c>
      <c r="J29" s="19">
        <v>3891.584151</v>
      </c>
      <c r="K29" s="19">
        <v>3891.584151</v>
      </c>
      <c r="L29" s="19">
        <v>0</v>
      </c>
      <c r="M29" s="19">
        <v>0</v>
      </c>
      <c r="N29" s="19">
        <v>0</v>
      </c>
    </row>
    <row r="30" spans="1:14" s="9" customFormat="1" ht="33.75" x14ac:dyDescent="0.15">
      <c r="A30" s="17">
        <v>50</v>
      </c>
      <c r="B30" s="18" t="s">
        <v>20</v>
      </c>
      <c r="C30" s="17">
        <v>604</v>
      </c>
      <c r="D30" s="18" t="s">
        <v>21</v>
      </c>
      <c r="E30" s="17">
        <v>121488</v>
      </c>
      <c r="F30" s="18" t="s">
        <v>1183</v>
      </c>
      <c r="G30" s="17" t="s">
        <v>17</v>
      </c>
      <c r="H30" s="18" t="s">
        <v>22</v>
      </c>
      <c r="I30" s="17" t="s">
        <v>23</v>
      </c>
      <c r="J30" s="19">
        <v>6054.6463490000006</v>
      </c>
      <c r="K30" s="19">
        <v>6054.6463490000006</v>
      </c>
      <c r="L30" s="19">
        <v>0</v>
      </c>
      <c r="M30" s="19">
        <v>0</v>
      </c>
      <c r="N30" s="19">
        <v>0</v>
      </c>
    </row>
    <row r="31" spans="1:14" s="9" customFormat="1" ht="22.5" x14ac:dyDescent="0.15">
      <c r="A31" s="17">
        <v>80</v>
      </c>
      <c r="B31" s="18" t="s">
        <v>161</v>
      </c>
      <c r="C31" s="17">
        <v>917</v>
      </c>
      <c r="D31" s="18" t="s">
        <v>303</v>
      </c>
      <c r="E31" s="17">
        <v>151810</v>
      </c>
      <c r="F31" s="18" t="s">
        <v>1057</v>
      </c>
      <c r="G31" s="17" t="s">
        <v>28</v>
      </c>
      <c r="H31" s="18" t="s">
        <v>26</v>
      </c>
      <c r="I31" s="17" t="s">
        <v>58</v>
      </c>
      <c r="J31" s="19">
        <v>6.977347</v>
      </c>
      <c r="K31" s="19">
        <v>0</v>
      </c>
      <c r="L31" s="19">
        <v>6.977347</v>
      </c>
      <c r="M31" s="19">
        <v>0</v>
      </c>
      <c r="N31" s="19">
        <v>0</v>
      </c>
    </row>
    <row r="32" spans="1:14" s="9" customFormat="1" ht="33.75" x14ac:dyDescent="0.15">
      <c r="A32" s="17">
        <v>80</v>
      </c>
      <c r="B32" s="18" t="s">
        <v>161</v>
      </c>
      <c r="C32" s="17">
        <v>917</v>
      </c>
      <c r="D32" s="18" t="s">
        <v>303</v>
      </c>
      <c r="E32" s="17">
        <v>151827</v>
      </c>
      <c r="F32" s="18" t="s">
        <v>1058</v>
      </c>
      <c r="G32" s="17" t="s">
        <v>28</v>
      </c>
      <c r="H32" s="18" t="s">
        <v>26</v>
      </c>
      <c r="I32" s="17" t="s">
        <v>58</v>
      </c>
      <c r="J32" s="19">
        <v>6.5590279999999996</v>
      </c>
      <c r="K32" s="19">
        <v>0</v>
      </c>
      <c r="L32" s="19">
        <v>6.5590279999999996</v>
      </c>
      <c r="M32" s="19">
        <v>0</v>
      </c>
      <c r="N32" s="19">
        <v>0</v>
      </c>
    </row>
    <row r="33" spans="1:14" s="9" customFormat="1" ht="45" x14ac:dyDescent="0.15">
      <c r="A33" s="17">
        <v>88</v>
      </c>
      <c r="B33" s="18" t="s">
        <v>36</v>
      </c>
      <c r="C33" s="17">
        <v>116</v>
      </c>
      <c r="D33" s="18" t="s">
        <v>166</v>
      </c>
      <c r="E33" s="17">
        <v>152677</v>
      </c>
      <c r="F33" s="18" t="s">
        <v>947</v>
      </c>
      <c r="G33" s="17" t="s">
        <v>28</v>
      </c>
      <c r="H33" s="18" t="s">
        <v>26</v>
      </c>
      <c r="I33" s="17" t="s">
        <v>38</v>
      </c>
      <c r="J33" s="19">
        <v>19.898333000000001</v>
      </c>
      <c r="K33" s="19">
        <v>19.898333000000001</v>
      </c>
      <c r="L33" s="19">
        <v>0</v>
      </c>
      <c r="M33" s="19">
        <v>0</v>
      </c>
      <c r="N33" s="19">
        <v>0</v>
      </c>
    </row>
  </sheetData>
  <sortState xmlns:xlrd2="http://schemas.microsoft.com/office/spreadsheetml/2017/richdata2" ref="A7:N77">
    <sortCondition descending="1" ref="J7:J77"/>
  </sortState>
  <mergeCells count="7">
    <mergeCell ref="J4:N4"/>
    <mergeCell ref="A4:B4"/>
    <mergeCell ref="C4:D4"/>
    <mergeCell ref="E4:F4"/>
    <mergeCell ref="G4:G5"/>
    <mergeCell ref="H4:H5"/>
    <mergeCell ref="I4:I5"/>
  </mergeCells>
  <pageMargins left="0.70866141732283472" right="0.70866141732283472" top="0.74803149606299213" bottom="0.74803149606299213" header="0.31496062992125984" footer="0.31496062992125984"/>
  <pageSetup paperSize="9" scale="41" fitToHeight="0" orientation="landscape"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N22"/>
  <sheetViews>
    <sheetView workbookViewId="0">
      <selection activeCell="J5" sqref="J5"/>
    </sheetView>
  </sheetViews>
  <sheetFormatPr baseColWidth="10" defaultRowHeight="13.5" outlineLevelCol="1" x14ac:dyDescent="0.15"/>
  <cols>
    <col min="1" max="1" width="9.5703125" style="4" customWidth="1"/>
    <col min="2" max="2" width="31.28515625" style="4" bestFit="1" customWidth="1"/>
    <col min="3" max="3" width="6.5703125" style="4" customWidth="1"/>
    <col min="4" max="4" width="44.42578125" style="4" bestFit="1" customWidth="1"/>
    <col min="5" max="5" width="12" style="4" bestFit="1" customWidth="1"/>
    <col min="6" max="6" width="78.7109375" style="4" customWidth="1"/>
    <col min="7" max="7" width="11.7109375" style="4" customWidth="1"/>
    <col min="8" max="8" width="33.7109375" style="4" bestFit="1" customWidth="1"/>
    <col min="9" max="9" width="30" style="4" bestFit="1" customWidth="1"/>
    <col min="10" max="10" width="10.7109375" style="4" bestFit="1" customWidth="1"/>
    <col min="11" max="14" width="12.7109375" style="4" customWidth="1" outlineLevel="1"/>
    <col min="15" max="16384" width="11.42578125" style="4"/>
  </cols>
  <sheetData>
    <row r="1" spans="1:14" s="23" customFormat="1" x14ac:dyDescent="0.15">
      <c r="A1" s="22" t="s">
        <v>1184</v>
      </c>
    </row>
    <row r="2" spans="1:14" s="23" customFormat="1" x14ac:dyDescent="0.15">
      <c r="A2" s="23" t="s">
        <v>0</v>
      </c>
    </row>
    <row r="3" spans="1:14" s="25" customFormat="1" ht="27.75" thickBot="1" x14ac:dyDescent="0.2">
      <c r="A3" s="24" t="s">
        <v>1</v>
      </c>
      <c r="B3" s="24"/>
      <c r="C3" s="24"/>
      <c r="D3" s="24"/>
      <c r="E3" s="24"/>
      <c r="F3" s="24"/>
      <c r="G3" s="24"/>
      <c r="H3" s="24"/>
      <c r="I3" s="24"/>
      <c r="J3" s="24"/>
      <c r="K3" s="24"/>
      <c r="L3" s="24"/>
      <c r="M3" s="24"/>
      <c r="N3" s="24"/>
    </row>
    <row r="4" spans="1:14" ht="13.5" customHeight="1" thickTop="1" thickBot="1" x14ac:dyDescent="0.2">
      <c r="A4" s="35" t="s">
        <v>2</v>
      </c>
      <c r="B4" s="33"/>
      <c r="C4" s="33" t="s">
        <v>3</v>
      </c>
      <c r="D4" s="33"/>
      <c r="E4" s="33" t="s">
        <v>4</v>
      </c>
      <c r="F4" s="33"/>
      <c r="G4" s="33" t="s">
        <v>5</v>
      </c>
      <c r="H4" s="33" t="s">
        <v>6</v>
      </c>
      <c r="I4" s="33" t="s">
        <v>7</v>
      </c>
      <c r="J4" s="33" t="s">
        <v>591</v>
      </c>
      <c r="K4" s="33"/>
      <c r="L4" s="33"/>
      <c r="M4" s="33"/>
      <c r="N4" s="34"/>
    </row>
    <row r="5" spans="1:14" ht="23.25" thickBot="1" x14ac:dyDescent="0.2">
      <c r="A5" s="6" t="s">
        <v>8</v>
      </c>
      <c r="B5" s="7" t="s">
        <v>9</v>
      </c>
      <c r="C5" s="7" t="s">
        <v>8</v>
      </c>
      <c r="D5" s="7" t="s">
        <v>9</v>
      </c>
      <c r="E5" s="7" t="s">
        <v>10</v>
      </c>
      <c r="F5" s="7" t="s">
        <v>11</v>
      </c>
      <c r="G5" s="36"/>
      <c r="H5" s="36"/>
      <c r="I5" s="36"/>
      <c r="J5" s="7" t="s">
        <v>12</v>
      </c>
      <c r="K5" s="7" t="s">
        <v>585</v>
      </c>
      <c r="L5" s="7" t="s">
        <v>586</v>
      </c>
      <c r="M5" s="7" t="s">
        <v>13</v>
      </c>
      <c r="N5" s="8" t="s">
        <v>588</v>
      </c>
    </row>
    <row r="6" spans="1:14" ht="33.75" customHeight="1" thickTop="1" x14ac:dyDescent="0.15">
      <c r="A6" s="13" t="s">
        <v>438</v>
      </c>
      <c r="B6" s="13"/>
      <c r="C6" s="13"/>
      <c r="D6" s="13"/>
      <c r="E6" s="13"/>
      <c r="F6" s="13"/>
      <c r="G6" s="13"/>
      <c r="H6" s="13"/>
      <c r="I6" s="13"/>
      <c r="J6" s="20">
        <f>+SUM(J7:J22)</f>
        <v>30025.926316999998</v>
      </c>
      <c r="K6" s="20">
        <f>+SUM(K7:K22)</f>
        <v>29999.647925999998</v>
      </c>
      <c r="L6" s="20">
        <f>+SUM(L7:L22)</f>
        <v>26.278390999999999</v>
      </c>
      <c r="M6" s="20">
        <f>+SUM(M7:M22)</f>
        <v>0</v>
      </c>
      <c r="N6" s="20">
        <f>+SUM(N7:N22)</f>
        <v>0</v>
      </c>
    </row>
    <row r="7" spans="1:14" s="9" customFormat="1" ht="22.5" x14ac:dyDescent="0.15">
      <c r="A7" s="17">
        <v>5</v>
      </c>
      <c r="B7" s="18" t="s">
        <v>64</v>
      </c>
      <c r="C7" s="17">
        <v>320</v>
      </c>
      <c r="D7" s="18" t="s">
        <v>65</v>
      </c>
      <c r="E7" s="17">
        <v>106324</v>
      </c>
      <c r="F7" s="18" t="s">
        <v>1185</v>
      </c>
      <c r="G7" s="17" t="s">
        <v>28</v>
      </c>
      <c r="H7" s="18" t="s">
        <v>18</v>
      </c>
      <c r="I7" s="17" t="s">
        <v>49</v>
      </c>
      <c r="J7" s="19">
        <v>1603.3232640000001</v>
      </c>
      <c r="K7" s="19">
        <v>1603.3232640000001</v>
      </c>
      <c r="L7" s="19">
        <v>0</v>
      </c>
      <c r="M7" s="19">
        <v>0</v>
      </c>
      <c r="N7" s="19">
        <v>0</v>
      </c>
    </row>
    <row r="8" spans="1:14" s="9" customFormat="1" ht="22.5" x14ac:dyDescent="0.15">
      <c r="A8" s="17">
        <v>10</v>
      </c>
      <c r="B8" s="18" t="s">
        <v>47</v>
      </c>
      <c r="C8" s="17">
        <v>361</v>
      </c>
      <c r="D8" s="18" t="s">
        <v>48</v>
      </c>
      <c r="E8" s="17">
        <v>132480</v>
      </c>
      <c r="F8" s="18" t="s">
        <v>434</v>
      </c>
      <c r="G8" s="17" t="s">
        <v>17</v>
      </c>
      <c r="H8" s="18" t="s">
        <v>18</v>
      </c>
      <c r="I8" s="17" t="s">
        <v>49</v>
      </c>
      <c r="J8" s="19">
        <v>107.832273</v>
      </c>
      <c r="K8" s="19">
        <v>107.832273</v>
      </c>
      <c r="L8" s="19">
        <v>0</v>
      </c>
      <c r="M8" s="19">
        <v>0</v>
      </c>
      <c r="N8" s="19">
        <v>0</v>
      </c>
    </row>
    <row r="9" spans="1:14" s="9" customFormat="1" ht="22.5" x14ac:dyDescent="0.15">
      <c r="A9" s="17">
        <v>25</v>
      </c>
      <c r="B9" s="18" t="s">
        <v>14</v>
      </c>
      <c r="C9" s="17">
        <v>107</v>
      </c>
      <c r="D9" s="18" t="s">
        <v>93</v>
      </c>
      <c r="E9" s="17">
        <v>151565</v>
      </c>
      <c r="F9" s="18" t="s">
        <v>701</v>
      </c>
      <c r="G9" s="17" t="s">
        <v>28</v>
      </c>
      <c r="H9" s="18" t="s">
        <v>22</v>
      </c>
      <c r="I9" s="17" t="s">
        <v>94</v>
      </c>
      <c r="J9" s="19">
        <v>6.9252390000000004</v>
      </c>
      <c r="K9" s="19">
        <v>6.9252390000000004</v>
      </c>
      <c r="L9" s="19">
        <v>0</v>
      </c>
      <c r="M9" s="19">
        <v>0</v>
      </c>
      <c r="N9" s="19">
        <v>0</v>
      </c>
    </row>
    <row r="10" spans="1:14" s="9" customFormat="1" ht="33.75" x14ac:dyDescent="0.15">
      <c r="A10" s="17">
        <v>25</v>
      </c>
      <c r="B10" s="18" t="s">
        <v>14</v>
      </c>
      <c r="C10" s="17">
        <v>107</v>
      </c>
      <c r="D10" s="18" t="s">
        <v>93</v>
      </c>
      <c r="E10" s="17">
        <v>151566</v>
      </c>
      <c r="F10" s="18" t="s">
        <v>990</v>
      </c>
      <c r="G10" s="17" t="s">
        <v>28</v>
      </c>
      <c r="H10" s="18" t="s">
        <v>22</v>
      </c>
      <c r="I10" s="17" t="s">
        <v>94</v>
      </c>
      <c r="J10" s="19">
        <v>2.9257619999999998</v>
      </c>
      <c r="K10" s="19">
        <v>2.9257619999999998</v>
      </c>
      <c r="L10" s="19">
        <v>0</v>
      </c>
      <c r="M10" s="19">
        <v>0</v>
      </c>
      <c r="N10" s="19">
        <v>0</v>
      </c>
    </row>
    <row r="11" spans="1:14" s="9" customFormat="1" ht="22.5" x14ac:dyDescent="0.15">
      <c r="A11" s="17">
        <v>25</v>
      </c>
      <c r="B11" s="18" t="s">
        <v>14</v>
      </c>
      <c r="C11" s="17">
        <v>201</v>
      </c>
      <c r="D11" s="18" t="s">
        <v>95</v>
      </c>
      <c r="E11" s="17">
        <v>152149</v>
      </c>
      <c r="F11" s="18" t="s">
        <v>1186</v>
      </c>
      <c r="G11" s="17" t="s">
        <v>28</v>
      </c>
      <c r="H11" s="18" t="s">
        <v>18</v>
      </c>
      <c r="I11" s="17" t="s">
        <v>19</v>
      </c>
      <c r="J11" s="19">
        <v>12</v>
      </c>
      <c r="K11" s="19">
        <v>12</v>
      </c>
      <c r="L11" s="19">
        <v>0</v>
      </c>
      <c r="M11" s="19">
        <v>0</v>
      </c>
      <c r="N11" s="19">
        <v>0</v>
      </c>
    </row>
    <row r="12" spans="1:14" s="9" customFormat="1" ht="22.5" x14ac:dyDescent="0.15">
      <c r="A12" s="17">
        <v>50</v>
      </c>
      <c r="B12" s="18" t="s">
        <v>20</v>
      </c>
      <c r="C12" s="17">
        <v>377</v>
      </c>
      <c r="D12" s="18" t="s">
        <v>25</v>
      </c>
      <c r="E12" s="17">
        <v>122973</v>
      </c>
      <c r="F12" s="18" t="s">
        <v>437</v>
      </c>
      <c r="G12" s="17" t="s">
        <v>17</v>
      </c>
      <c r="H12" s="18" t="s">
        <v>26</v>
      </c>
      <c r="I12" s="17" t="s">
        <v>34</v>
      </c>
      <c r="J12" s="19">
        <v>5.8316309999999998</v>
      </c>
      <c r="K12" s="19">
        <v>5.8316309999999998</v>
      </c>
      <c r="L12" s="19">
        <v>0</v>
      </c>
      <c r="M12" s="19">
        <v>0</v>
      </c>
      <c r="N12" s="19">
        <v>0</v>
      </c>
    </row>
    <row r="13" spans="1:14" s="9" customFormat="1" ht="22.5" x14ac:dyDescent="0.15">
      <c r="A13" s="17">
        <v>50</v>
      </c>
      <c r="B13" s="18" t="s">
        <v>20</v>
      </c>
      <c r="C13" s="17">
        <v>377</v>
      </c>
      <c r="D13" s="18" t="s">
        <v>25</v>
      </c>
      <c r="E13" s="17">
        <v>122742</v>
      </c>
      <c r="F13" s="18" t="s">
        <v>436</v>
      </c>
      <c r="G13" s="17" t="s">
        <v>17</v>
      </c>
      <c r="H13" s="18" t="s">
        <v>26</v>
      </c>
      <c r="I13" s="17" t="s">
        <v>34</v>
      </c>
      <c r="J13" s="19">
        <v>18.380168999999999</v>
      </c>
      <c r="K13" s="19">
        <v>0</v>
      </c>
      <c r="L13" s="19">
        <v>18.380168999999999</v>
      </c>
      <c r="M13" s="19">
        <v>0</v>
      </c>
      <c r="N13" s="19">
        <v>0</v>
      </c>
    </row>
    <row r="14" spans="1:14" s="9" customFormat="1" ht="22.5" x14ac:dyDescent="0.15">
      <c r="A14" s="17">
        <v>50</v>
      </c>
      <c r="B14" s="18" t="s">
        <v>20</v>
      </c>
      <c r="C14" s="17">
        <v>604</v>
      </c>
      <c r="D14" s="18" t="s">
        <v>21</v>
      </c>
      <c r="E14" s="17">
        <v>152330</v>
      </c>
      <c r="F14" s="18" t="s">
        <v>1032</v>
      </c>
      <c r="G14" s="17" t="s">
        <v>28</v>
      </c>
      <c r="H14" s="18" t="s">
        <v>22</v>
      </c>
      <c r="I14" s="17" t="s">
        <v>23</v>
      </c>
      <c r="J14" s="19">
        <v>1886.4436019999998</v>
      </c>
      <c r="K14" s="19">
        <v>1886.4436019999998</v>
      </c>
      <c r="L14" s="19">
        <v>0</v>
      </c>
      <c r="M14" s="19">
        <v>0</v>
      </c>
      <c r="N14" s="19">
        <v>0</v>
      </c>
    </row>
    <row r="15" spans="1:14" s="9" customFormat="1" ht="22.5" x14ac:dyDescent="0.15">
      <c r="A15" s="17">
        <v>50</v>
      </c>
      <c r="B15" s="18" t="s">
        <v>20</v>
      </c>
      <c r="C15" s="17">
        <v>604</v>
      </c>
      <c r="D15" s="18" t="s">
        <v>21</v>
      </c>
      <c r="E15" s="17">
        <v>152331</v>
      </c>
      <c r="F15" s="18" t="s">
        <v>1033</v>
      </c>
      <c r="G15" s="17" t="s">
        <v>28</v>
      </c>
      <c r="H15" s="18" t="s">
        <v>22</v>
      </c>
      <c r="I15" s="17" t="s">
        <v>23</v>
      </c>
      <c r="J15" s="19">
        <v>100.42401700000001</v>
      </c>
      <c r="K15" s="19">
        <v>100.42401700000001</v>
      </c>
      <c r="L15" s="19">
        <v>0</v>
      </c>
      <c r="M15" s="19">
        <v>0</v>
      </c>
      <c r="N15" s="19">
        <v>0</v>
      </c>
    </row>
    <row r="16" spans="1:14" s="9" customFormat="1" ht="11.25" x14ac:dyDescent="0.15">
      <c r="A16" s="17">
        <v>50</v>
      </c>
      <c r="B16" s="18" t="s">
        <v>20</v>
      </c>
      <c r="C16" s="17">
        <v>604</v>
      </c>
      <c r="D16" s="18" t="s">
        <v>21</v>
      </c>
      <c r="E16" s="17">
        <v>152434</v>
      </c>
      <c r="F16" s="18" t="s">
        <v>1187</v>
      </c>
      <c r="G16" s="17" t="s">
        <v>28</v>
      </c>
      <c r="H16" s="18" t="s">
        <v>22</v>
      </c>
      <c r="I16" s="17" t="s">
        <v>23</v>
      </c>
      <c r="J16" s="19">
        <v>454.031947</v>
      </c>
      <c r="K16" s="19">
        <v>454.031947</v>
      </c>
      <c r="L16" s="19">
        <v>0</v>
      </c>
      <c r="M16" s="19">
        <v>0</v>
      </c>
      <c r="N16" s="19">
        <v>0</v>
      </c>
    </row>
    <row r="17" spans="1:14" s="9" customFormat="1" ht="11.25" x14ac:dyDescent="0.15">
      <c r="A17" s="17">
        <v>50</v>
      </c>
      <c r="B17" s="18" t="s">
        <v>20</v>
      </c>
      <c r="C17" s="17">
        <v>604</v>
      </c>
      <c r="D17" s="18" t="s">
        <v>21</v>
      </c>
      <c r="E17" s="17">
        <v>152389</v>
      </c>
      <c r="F17" s="18" t="s">
        <v>1188</v>
      </c>
      <c r="G17" s="17" t="s">
        <v>28</v>
      </c>
      <c r="H17" s="18" t="s">
        <v>22</v>
      </c>
      <c r="I17" s="17" t="s">
        <v>23</v>
      </c>
      <c r="J17" s="19">
        <v>527.01597400000003</v>
      </c>
      <c r="K17" s="19">
        <v>527.01597400000003</v>
      </c>
      <c r="L17" s="19">
        <v>0</v>
      </c>
      <c r="M17" s="19">
        <v>0</v>
      </c>
      <c r="N17" s="19">
        <v>0</v>
      </c>
    </row>
    <row r="18" spans="1:14" s="9" customFormat="1" ht="22.5" x14ac:dyDescent="0.15">
      <c r="A18" s="17">
        <v>50</v>
      </c>
      <c r="B18" s="18" t="s">
        <v>20</v>
      </c>
      <c r="C18" s="17">
        <v>604</v>
      </c>
      <c r="D18" s="18" t="s">
        <v>21</v>
      </c>
      <c r="E18" s="17">
        <v>152415</v>
      </c>
      <c r="F18" s="18" t="s">
        <v>1189</v>
      </c>
      <c r="G18" s="17" t="s">
        <v>28</v>
      </c>
      <c r="H18" s="18" t="s">
        <v>22</v>
      </c>
      <c r="I18" s="17" t="s">
        <v>23</v>
      </c>
      <c r="J18" s="19">
        <v>527.01597400000003</v>
      </c>
      <c r="K18" s="19">
        <v>527.01597400000003</v>
      </c>
      <c r="L18" s="19">
        <v>0</v>
      </c>
      <c r="M18" s="19">
        <v>0</v>
      </c>
      <c r="N18" s="19">
        <v>0</v>
      </c>
    </row>
    <row r="19" spans="1:14" s="9" customFormat="1" ht="56.25" x14ac:dyDescent="0.15">
      <c r="A19" s="17">
        <v>50</v>
      </c>
      <c r="B19" s="18" t="s">
        <v>20</v>
      </c>
      <c r="C19" s="17">
        <v>604</v>
      </c>
      <c r="D19" s="18" t="s">
        <v>21</v>
      </c>
      <c r="E19" s="17">
        <v>139138</v>
      </c>
      <c r="F19" s="18" t="s">
        <v>435</v>
      </c>
      <c r="G19" s="17" t="s">
        <v>17</v>
      </c>
      <c r="H19" s="18" t="s">
        <v>22</v>
      </c>
      <c r="I19" s="17" t="s">
        <v>23</v>
      </c>
      <c r="J19" s="19">
        <v>24755.008243</v>
      </c>
      <c r="K19" s="19">
        <v>24755.008243</v>
      </c>
      <c r="L19" s="19">
        <v>0</v>
      </c>
      <c r="M19" s="19">
        <v>0</v>
      </c>
      <c r="N19" s="19">
        <v>0</v>
      </c>
    </row>
    <row r="20" spans="1:14" s="9" customFormat="1" ht="11.25" x14ac:dyDescent="0.15">
      <c r="A20" s="17">
        <v>50</v>
      </c>
      <c r="B20" s="18" t="s">
        <v>20</v>
      </c>
      <c r="C20" s="17">
        <v>624</v>
      </c>
      <c r="D20" s="18" t="s">
        <v>156</v>
      </c>
      <c r="E20" s="17">
        <v>151563</v>
      </c>
      <c r="F20" s="18" t="s">
        <v>1056</v>
      </c>
      <c r="G20" s="17" t="s">
        <v>28</v>
      </c>
      <c r="H20" s="18" t="s">
        <v>26</v>
      </c>
      <c r="I20" s="17" t="s">
        <v>42</v>
      </c>
      <c r="J20" s="19">
        <v>10.87</v>
      </c>
      <c r="K20" s="19">
        <v>10.87</v>
      </c>
      <c r="L20" s="19">
        <v>0</v>
      </c>
      <c r="M20" s="19">
        <v>0</v>
      </c>
      <c r="N20" s="19">
        <v>0</v>
      </c>
    </row>
    <row r="21" spans="1:14" s="9" customFormat="1" ht="22.5" x14ac:dyDescent="0.15">
      <c r="A21" s="17">
        <v>80</v>
      </c>
      <c r="B21" s="18" t="s">
        <v>161</v>
      </c>
      <c r="C21" s="17">
        <v>917</v>
      </c>
      <c r="D21" s="18" t="s">
        <v>303</v>
      </c>
      <c r="E21" s="17">
        <v>151810</v>
      </c>
      <c r="F21" s="18" t="s">
        <v>1057</v>
      </c>
      <c r="G21" s="17" t="s">
        <v>28</v>
      </c>
      <c r="H21" s="18" t="s">
        <v>26</v>
      </c>
      <c r="I21" s="17" t="s">
        <v>58</v>
      </c>
      <c r="J21" s="19">
        <v>3.9628049999999999</v>
      </c>
      <c r="K21" s="19">
        <v>0</v>
      </c>
      <c r="L21" s="19">
        <v>3.9628049999999999</v>
      </c>
      <c r="M21" s="19">
        <v>0</v>
      </c>
      <c r="N21" s="19">
        <v>0</v>
      </c>
    </row>
    <row r="22" spans="1:14" s="9" customFormat="1" ht="33.75" x14ac:dyDescent="0.15">
      <c r="A22" s="17">
        <v>80</v>
      </c>
      <c r="B22" s="18" t="s">
        <v>161</v>
      </c>
      <c r="C22" s="17">
        <v>917</v>
      </c>
      <c r="D22" s="18" t="s">
        <v>303</v>
      </c>
      <c r="E22" s="17">
        <v>151827</v>
      </c>
      <c r="F22" s="18" t="s">
        <v>1058</v>
      </c>
      <c r="G22" s="17" t="s">
        <v>28</v>
      </c>
      <c r="H22" s="18" t="s">
        <v>26</v>
      </c>
      <c r="I22" s="17" t="s">
        <v>58</v>
      </c>
      <c r="J22" s="19">
        <v>3.9354170000000002</v>
      </c>
      <c r="K22" s="19">
        <v>0</v>
      </c>
      <c r="L22" s="19">
        <v>3.9354170000000002</v>
      </c>
      <c r="M22" s="19">
        <v>0</v>
      </c>
      <c r="N22" s="19">
        <v>0</v>
      </c>
    </row>
  </sheetData>
  <sortState xmlns:xlrd2="http://schemas.microsoft.com/office/spreadsheetml/2017/richdata2" ref="A7:N56">
    <sortCondition descending="1" ref="J7:J56"/>
  </sortState>
  <mergeCells count="7">
    <mergeCell ref="J4:N4"/>
    <mergeCell ref="A4:B4"/>
    <mergeCell ref="C4:D4"/>
    <mergeCell ref="E4:F4"/>
    <mergeCell ref="G4:G5"/>
    <mergeCell ref="H4:H5"/>
    <mergeCell ref="I4:I5"/>
  </mergeCells>
  <pageMargins left="0.70866141732283472" right="0.70866141732283472" top="0.74803149606299213" bottom="0.74803149606299213" header="0.31496062992125984" footer="0.31496062992125984"/>
  <pageSetup paperSize="9" scale="41" fitToHeight="0" orientation="landscape"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N21"/>
  <sheetViews>
    <sheetView workbookViewId="0">
      <selection activeCell="J5" sqref="J5"/>
    </sheetView>
  </sheetViews>
  <sheetFormatPr baseColWidth="10" defaultRowHeight="13.5" outlineLevelCol="1" x14ac:dyDescent="0.15"/>
  <cols>
    <col min="1" max="1" width="9.5703125" style="4" customWidth="1"/>
    <col min="2" max="2" width="31.28515625" style="4" bestFit="1" customWidth="1"/>
    <col min="3" max="3" width="6.5703125" style="4" customWidth="1"/>
    <col min="4" max="4" width="44.42578125" style="4" bestFit="1" customWidth="1"/>
    <col min="5" max="5" width="12" style="4" bestFit="1" customWidth="1"/>
    <col min="6" max="6" width="78.7109375" style="4" customWidth="1"/>
    <col min="7" max="7" width="11.7109375" style="4" customWidth="1"/>
    <col min="8" max="8" width="33.7109375" style="4" bestFit="1" customWidth="1"/>
    <col min="9" max="9" width="30" style="4" bestFit="1" customWidth="1"/>
    <col min="10" max="10" width="10.7109375" style="4" bestFit="1" customWidth="1"/>
    <col min="11" max="14" width="12.7109375" style="4" customWidth="1" outlineLevel="1"/>
    <col min="15" max="16384" width="11.42578125" style="4"/>
  </cols>
  <sheetData>
    <row r="1" spans="1:14" s="23" customFormat="1" x14ac:dyDescent="0.15">
      <c r="A1" s="22" t="s">
        <v>1190</v>
      </c>
    </row>
    <row r="2" spans="1:14" s="23" customFormat="1" x14ac:dyDescent="0.15">
      <c r="A2" s="23" t="s">
        <v>0</v>
      </c>
    </row>
    <row r="3" spans="1:14" s="25" customFormat="1" ht="27.75" thickBot="1" x14ac:dyDescent="0.2">
      <c r="A3" s="24" t="s">
        <v>1</v>
      </c>
      <c r="B3" s="24"/>
      <c r="C3" s="24"/>
      <c r="D3" s="24"/>
      <c r="E3" s="24"/>
      <c r="F3" s="24"/>
      <c r="G3" s="24"/>
      <c r="H3" s="24"/>
      <c r="I3" s="24"/>
      <c r="J3" s="24"/>
      <c r="K3" s="24"/>
      <c r="L3" s="24"/>
      <c r="M3" s="24"/>
      <c r="N3" s="24"/>
    </row>
    <row r="4" spans="1:14" ht="13.5" customHeight="1" thickTop="1" thickBot="1" x14ac:dyDescent="0.2">
      <c r="A4" s="35" t="s">
        <v>2</v>
      </c>
      <c r="B4" s="33"/>
      <c r="C4" s="33" t="s">
        <v>3</v>
      </c>
      <c r="D4" s="33"/>
      <c r="E4" s="33" t="s">
        <v>4</v>
      </c>
      <c r="F4" s="33"/>
      <c r="G4" s="33" t="s">
        <v>5</v>
      </c>
      <c r="H4" s="33" t="s">
        <v>6</v>
      </c>
      <c r="I4" s="33" t="s">
        <v>7</v>
      </c>
      <c r="J4" s="33" t="s">
        <v>591</v>
      </c>
      <c r="K4" s="33"/>
      <c r="L4" s="33"/>
      <c r="M4" s="33"/>
      <c r="N4" s="34"/>
    </row>
    <row r="5" spans="1:14" ht="23.25" thickBot="1" x14ac:dyDescent="0.2">
      <c r="A5" s="6" t="s">
        <v>8</v>
      </c>
      <c r="B5" s="7" t="s">
        <v>9</v>
      </c>
      <c r="C5" s="7" t="s">
        <v>8</v>
      </c>
      <c r="D5" s="7" t="s">
        <v>9</v>
      </c>
      <c r="E5" s="7" t="s">
        <v>10</v>
      </c>
      <c r="F5" s="7" t="s">
        <v>11</v>
      </c>
      <c r="G5" s="36"/>
      <c r="H5" s="36"/>
      <c r="I5" s="36"/>
      <c r="J5" s="7" t="s">
        <v>12</v>
      </c>
      <c r="K5" s="7" t="s">
        <v>585</v>
      </c>
      <c r="L5" s="7" t="s">
        <v>586</v>
      </c>
      <c r="M5" s="7" t="s">
        <v>13</v>
      </c>
      <c r="N5" s="8" t="s">
        <v>588</v>
      </c>
    </row>
    <row r="6" spans="1:14" ht="33.75" customHeight="1" thickTop="1" x14ac:dyDescent="0.15">
      <c r="A6" s="13" t="s">
        <v>443</v>
      </c>
      <c r="B6" s="13"/>
      <c r="C6" s="13"/>
      <c r="D6" s="13"/>
      <c r="E6" s="13"/>
      <c r="F6" s="13"/>
      <c r="G6" s="13"/>
      <c r="H6" s="13"/>
      <c r="I6" s="13"/>
      <c r="J6" s="20">
        <f>+SUM(J7:J21)</f>
        <v>16755.296248999999</v>
      </c>
      <c r="K6" s="20">
        <f>+SUM(K7:K21)</f>
        <v>8887.6810729999997</v>
      </c>
      <c r="L6" s="20">
        <f>+SUM(L7:L21)</f>
        <v>7867.6151760000002</v>
      </c>
      <c r="M6" s="20">
        <f>+SUM(M7:M21)</f>
        <v>0</v>
      </c>
      <c r="N6" s="20">
        <f>+SUM(N7:N21)</f>
        <v>0</v>
      </c>
    </row>
    <row r="7" spans="1:14" s="9" customFormat="1" ht="22.5" x14ac:dyDescent="0.15">
      <c r="A7" s="17">
        <v>25</v>
      </c>
      <c r="B7" s="18" t="s">
        <v>14</v>
      </c>
      <c r="C7" s="17">
        <v>107</v>
      </c>
      <c r="D7" s="18" t="s">
        <v>93</v>
      </c>
      <c r="E7" s="17">
        <v>151565</v>
      </c>
      <c r="F7" s="18" t="s">
        <v>701</v>
      </c>
      <c r="G7" s="17" t="s">
        <v>28</v>
      </c>
      <c r="H7" s="18" t="s">
        <v>22</v>
      </c>
      <c r="I7" s="17" t="s">
        <v>94</v>
      </c>
      <c r="J7" s="19">
        <v>7.9044280000000002</v>
      </c>
      <c r="K7" s="19">
        <v>7.9044280000000002</v>
      </c>
      <c r="L7" s="19">
        <v>0</v>
      </c>
      <c r="M7" s="19">
        <v>0</v>
      </c>
      <c r="N7" s="19">
        <v>0</v>
      </c>
    </row>
    <row r="8" spans="1:14" s="9" customFormat="1" ht="33.75" x14ac:dyDescent="0.15">
      <c r="A8" s="17">
        <v>25</v>
      </c>
      <c r="B8" s="18" t="s">
        <v>14</v>
      </c>
      <c r="C8" s="17">
        <v>107</v>
      </c>
      <c r="D8" s="18" t="s">
        <v>93</v>
      </c>
      <c r="E8" s="17">
        <v>151566</v>
      </c>
      <c r="F8" s="18" t="s">
        <v>990</v>
      </c>
      <c r="G8" s="17" t="s">
        <v>28</v>
      </c>
      <c r="H8" s="18" t="s">
        <v>22</v>
      </c>
      <c r="I8" s="17" t="s">
        <v>94</v>
      </c>
      <c r="J8" s="19">
        <v>9.5765689999999992</v>
      </c>
      <c r="K8" s="19">
        <v>9.5765689999999992</v>
      </c>
      <c r="L8" s="19">
        <v>0</v>
      </c>
      <c r="M8" s="19">
        <v>0</v>
      </c>
      <c r="N8" s="19">
        <v>0</v>
      </c>
    </row>
    <row r="9" spans="1:14" s="9" customFormat="1" ht="22.5" x14ac:dyDescent="0.15">
      <c r="A9" s="17">
        <v>25</v>
      </c>
      <c r="B9" s="18" t="s">
        <v>14</v>
      </c>
      <c r="C9" s="17">
        <v>201</v>
      </c>
      <c r="D9" s="18" t="s">
        <v>95</v>
      </c>
      <c r="E9" s="17">
        <v>152650</v>
      </c>
      <c r="F9" s="18" t="s">
        <v>1191</v>
      </c>
      <c r="G9" s="17" t="s">
        <v>28</v>
      </c>
      <c r="H9" s="18" t="s">
        <v>18</v>
      </c>
      <c r="I9" s="17" t="s">
        <v>19</v>
      </c>
      <c r="J9" s="19">
        <v>300</v>
      </c>
      <c r="K9" s="19">
        <v>300</v>
      </c>
      <c r="L9" s="19">
        <v>0</v>
      </c>
      <c r="M9" s="19">
        <v>0</v>
      </c>
      <c r="N9" s="19">
        <v>0</v>
      </c>
    </row>
    <row r="10" spans="1:14" s="9" customFormat="1" ht="33.75" x14ac:dyDescent="0.15">
      <c r="A10" s="17">
        <v>45</v>
      </c>
      <c r="B10" s="18" t="s">
        <v>108</v>
      </c>
      <c r="C10" s="17">
        <v>374</v>
      </c>
      <c r="D10" s="18" t="s">
        <v>109</v>
      </c>
      <c r="E10" s="17">
        <v>148204</v>
      </c>
      <c r="F10" s="18" t="s">
        <v>605</v>
      </c>
      <c r="G10" s="17" t="s">
        <v>28</v>
      </c>
      <c r="H10" s="18" t="s">
        <v>101</v>
      </c>
      <c r="I10" s="17" t="s">
        <v>111</v>
      </c>
      <c r="J10" s="19">
        <v>5190.4138979999998</v>
      </c>
      <c r="K10" s="19">
        <v>5190.4138979999998</v>
      </c>
      <c r="L10" s="19">
        <v>0</v>
      </c>
      <c r="M10" s="19">
        <v>0</v>
      </c>
      <c r="N10" s="19">
        <v>0</v>
      </c>
    </row>
    <row r="11" spans="1:14" s="9" customFormat="1" ht="33.75" x14ac:dyDescent="0.15">
      <c r="A11" s="17">
        <v>45</v>
      </c>
      <c r="B11" s="18" t="s">
        <v>108</v>
      </c>
      <c r="C11" s="17">
        <v>381</v>
      </c>
      <c r="D11" s="18" t="s">
        <v>118</v>
      </c>
      <c r="E11" s="17">
        <v>107796</v>
      </c>
      <c r="F11" s="18" t="s">
        <v>439</v>
      </c>
      <c r="G11" s="17" t="s">
        <v>17</v>
      </c>
      <c r="H11" s="18" t="s">
        <v>101</v>
      </c>
      <c r="I11" s="17" t="s">
        <v>111</v>
      </c>
      <c r="J11" s="19">
        <v>1000</v>
      </c>
      <c r="K11" s="19">
        <v>1000</v>
      </c>
      <c r="L11" s="19">
        <v>0</v>
      </c>
      <c r="M11" s="19">
        <v>0</v>
      </c>
      <c r="N11" s="19">
        <v>0</v>
      </c>
    </row>
    <row r="12" spans="1:14" s="9" customFormat="1" ht="22.5" x14ac:dyDescent="0.15">
      <c r="A12" s="17">
        <v>50</v>
      </c>
      <c r="B12" s="18" t="s">
        <v>20</v>
      </c>
      <c r="C12" s="17">
        <v>377</v>
      </c>
      <c r="D12" s="18" t="s">
        <v>25</v>
      </c>
      <c r="E12" s="17">
        <v>128364</v>
      </c>
      <c r="F12" s="18" t="s">
        <v>440</v>
      </c>
      <c r="G12" s="17" t="s">
        <v>17</v>
      </c>
      <c r="H12" s="18" t="s">
        <v>26</v>
      </c>
      <c r="I12" s="17" t="s">
        <v>34</v>
      </c>
      <c r="J12" s="19">
        <v>37.468729000000003</v>
      </c>
      <c r="K12" s="19">
        <v>0</v>
      </c>
      <c r="L12" s="19">
        <v>37.468729000000003</v>
      </c>
      <c r="M12" s="19">
        <v>0</v>
      </c>
      <c r="N12" s="19">
        <v>0</v>
      </c>
    </row>
    <row r="13" spans="1:14" s="9" customFormat="1" ht="22.5" x14ac:dyDescent="0.15">
      <c r="A13" s="17">
        <v>50</v>
      </c>
      <c r="B13" s="18" t="s">
        <v>20</v>
      </c>
      <c r="C13" s="17">
        <v>377</v>
      </c>
      <c r="D13" s="18" t="s">
        <v>25</v>
      </c>
      <c r="E13" s="17">
        <v>132928</v>
      </c>
      <c r="F13" s="18" t="s">
        <v>442</v>
      </c>
      <c r="G13" s="17" t="s">
        <v>17</v>
      </c>
      <c r="H13" s="18" t="s">
        <v>26</v>
      </c>
      <c r="I13" s="17" t="s">
        <v>34</v>
      </c>
      <c r="J13" s="19">
        <v>1.056082</v>
      </c>
      <c r="K13" s="19">
        <v>0</v>
      </c>
      <c r="L13" s="19">
        <v>1.056082</v>
      </c>
      <c r="M13" s="19">
        <v>0</v>
      </c>
      <c r="N13" s="19">
        <v>0</v>
      </c>
    </row>
    <row r="14" spans="1:14" s="9" customFormat="1" ht="22.5" x14ac:dyDescent="0.15">
      <c r="A14" s="17">
        <v>50</v>
      </c>
      <c r="B14" s="18" t="s">
        <v>20</v>
      </c>
      <c r="C14" s="17">
        <v>604</v>
      </c>
      <c r="D14" s="18" t="s">
        <v>21</v>
      </c>
      <c r="E14" s="17">
        <v>152330</v>
      </c>
      <c r="F14" s="18" t="s">
        <v>1032</v>
      </c>
      <c r="G14" s="17" t="s">
        <v>28</v>
      </c>
      <c r="H14" s="18" t="s">
        <v>22</v>
      </c>
      <c r="I14" s="17" t="s">
        <v>23</v>
      </c>
      <c r="J14" s="19">
        <v>601.44743099999994</v>
      </c>
      <c r="K14" s="19">
        <v>601.44743099999994</v>
      </c>
      <c r="L14" s="19">
        <v>0</v>
      </c>
      <c r="M14" s="19">
        <v>0</v>
      </c>
      <c r="N14" s="19">
        <v>0</v>
      </c>
    </row>
    <row r="15" spans="1:14" s="9" customFormat="1" ht="22.5" x14ac:dyDescent="0.15">
      <c r="A15" s="17">
        <v>50</v>
      </c>
      <c r="B15" s="18" t="s">
        <v>20</v>
      </c>
      <c r="C15" s="17">
        <v>604</v>
      </c>
      <c r="D15" s="18" t="s">
        <v>21</v>
      </c>
      <c r="E15" s="17">
        <v>152331</v>
      </c>
      <c r="F15" s="18" t="s">
        <v>1033</v>
      </c>
      <c r="G15" s="17" t="s">
        <v>28</v>
      </c>
      <c r="H15" s="18" t="s">
        <v>22</v>
      </c>
      <c r="I15" s="17" t="s">
        <v>23</v>
      </c>
      <c r="J15" s="19">
        <v>17.109207999999999</v>
      </c>
      <c r="K15" s="19">
        <v>17.109207999999999</v>
      </c>
      <c r="L15" s="19">
        <v>0</v>
      </c>
      <c r="M15" s="19">
        <v>0</v>
      </c>
      <c r="N15" s="19">
        <v>0</v>
      </c>
    </row>
    <row r="16" spans="1:14" s="9" customFormat="1" ht="11.25" x14ac:dyDescent="0.15">
      <c r="A16" s="17">
        <v>50</v>
      </c>
      <c r="B16" s="18" t="s">
        <v>20</v>
      </c>
      <c r="C16" s="17">
        <v>604</v>
      </c>
      <c r="D16" s="18" t="s">
        <v>21</v>
      </c>
      <c r="E16" s="17">
        <v>152368</v>
      </c>
      <c r="F16" s="18" t="s">
        <v>1192</v>
      </c>
      <c r="G16" s="17" t="s">
        <v>28</v>
      </c>
      <c r="H16" s="18" t="s">
        <v>22</v>
      </c>
      <c r="I16" s="17" t="s">
        <v>23</v>
      </c>
      <c r="J16" s="19">
        <v>940.52395999999999</v>
      </c>
      <c r="K16" s="19">
        <v>940.52395999999999</v>
      </c>
      <c r="L16" s="19">
        <v>0</v>
      </c>
      <c r="M16" s="19">
        <v>0</v>
      </c>
      <c r="N16" s="19">
        <v>0</v>
      </c>
    </row>
    <row r="17" spans="1:14" s="9" customFormat="1" ht="11.25" x14ac:dyDescent="0.15">
      <c r="A17" s="17">
        <v>50</v>
      </c>
      <c r="B17" s="18" t="s">
        <v>20</v>
      </c>
      <c r="C17" s="17">
        <v>604</v>
      </c>
      <c r="D17" s="18" t="s">
        <v>21</v>
      </c>
      <c r="E17" s="17">
        <v>152394</v>
      </c>
      <c r="F17" s="18" t="s">
        <v>1193</v>
      </c>
      <c r="G17" s="17" t="s">
        <v>28</v>
      </c>
      <c r="H17" s="18" t="s">
        <v>22</v>
      </c>
      <c r="I17" s="17" t="s">
        <v>23</v>
      </c>
      <c r="J17" s="19">
        <v>557.19759199999999</v>
      </c>
      <c r="K17" s="19">
        <v>557.19759199999999</v>
      </c>
      <c r="L17" s="19">
        <v>0</v>
      </c>
      <c r="M17" s="19">
        <v>0</v>
      </c>
      <c r="N17" s="19">
        <v>0</v>
      </c>
    </row>
    <row r="18" spans="1:14" s="9" customFormat="1" ht="22.5" x14ac:dyDescent="0.15">
      <c r="A18" s="17">
        <v>50</v>
      </c>
      <c r="B18" s="18" t="s">
        <v>20</v>
      </c>
      <c r="C18" s="17">
        <v>604</v>
      </c>
      <c r="D18" s="18" t="s">
        <v>21</v>
      </c>
      <c r="E18" s="17">
        <v>152421</v>
      </c>
      <c r="F18" s="18" t="s">
        <v>1194</v>
      </c>
      <c r="G18" s="17" t="s">
        <v>28</v>
      </c>
      <c r="H18" s="18" t="s">
        <v>22</v>
      </c>
      <c r="I18" s="17" t="s">
        <v>23</v>
      </c>
      <c r="J18" s="19">
        <v>263.50798700000001</v>
      </c>
      <c r="K18" s="19">
        <v>263.50798700000001</v>
      </c>
      <c r="L18" s="19">
        <v>0</v>
      </c>
      <c r="M18" s="19">
        <v>0</v>
      </c>
      <c r="N18" s="19">
        <v>0</v>
      </c>
    </row>
    <row r="19" spans="1:14" s="9" customFormat="1" ht="33.75" x14ac:dyDescent="0.15">
      <c r="A19" s="17">
        <v>50</v>
      </c>
      <c r="B19" s="18" t="s">
        <v>20</v>
      </c>
      <c r="C19" s="17">
        <v>604</v>
      </c>
      <c r="D19" s="18" t="s">
        <v>21</v>
      </c>
      <c r="E19" s="17">
        <v>143737</v>
      </c>
      <c r="F19" s="18" t="s">
        <v>1195</v>
      </c>
      <c r="G19" s="17" t="s">
        <v>17</v>
      </c>
      <c r="H19" s="18" t="s">
        <v>22</v>
      </c>
      <c r="I19" s="17" t="s">
        <v>23</v>
      </c>
      <c r="J19" s="19">
        <v>7823.8470870000001</v>
      </c>
      <c r="K19" s="19">
        <v>0</v>
      </c>
      <c r="L19" s="19">
        <v>7823.8470870000001</v>
      </c>
      <c r="M19" s="19">
        <v>0</v>
      </c>
      <c r="N19" s="19">
        <v>0</v>
      </c>
    </row>
    <row r="20" spans="1:14" s="9" customFormat="1" ht="22.5" x14ac:dyDescent="0.15">
      <c r="A20" s="17">
        <v>80</v>
      </c>
      <c r="B20" s="18" t="s">
        <v>161</v>
      </c>
      <c r="C20" s="17">
        <v>917</v>
      </c>
      <c r="D20" s="18" t="s">
        <v>303</v>
      </c>
      <c r="E20" s="17">
        <v>151810</v>
      </c>
      <c r="F20" s="18" t="s">
        <v>1057</v>
      </c>
      <c r="G20" s="17" t="s">
        <v>28</v>
      </c>
      <c r="H20" s="18" t="s">
        <v>26</v>
      </c>
      <c r="I20" s="17" t="s">
        <v>58</v>
      </c>
      <c r="J20" s="19">
        <v>2.6196670000000002</v>
      </c>
      <c r="K20" s="19">
        <v>0</v>
      </c>
      <c r="L20" s="19">
        <v>2.6196670000000002</v>
      </c>
      <c r="M20" s="19">
        <v>0</v>
      </c>
      <c r="N20" s="19">
        <v>0</v>
      </c>
    </row>
    <row r="21" spans="1:14" s="9" customFormat="1" ht="33.75" x14ac:dyDescent="0.15">
      <c r="A21" s="17">
        <v>80</v>
      </c>
      <c r="B21" s="18" t="s">
        <v>161</v>
      </c>
      <c r="C21" s="17">
        <v>917</v>
      </c>
      <c r="D21" s="18" t="s">
        <v>303</v>
      </c>
      <c r="E21" s="17">
        <v>151827</v>
      </c>
      <c r="F21" s="18" t="s">
        <v>1058</v>
      </c>
      <c r="G21" s="17" t="s">
        <v>28</v>
      </c>
      <c r="H21" s="18" t="s">
        <v>26</v>
      </c>
      <c r="I21" s="17" t="s">
        <v>58</v>
      </c>
      <c r="J21" s="19">
        <v>2.6236109999999999</v>
      </c>
      <c r="K21" s="19">
        <v>0</v>
      </c>
      <c r="L21" s="19">
        <v>2.6236109999999999</v>
      </c>
      <c r="M21" s="19">
        <v>0</v>
      </c>
      <c r="N21" s="19">
        <v>0</v>
      </c>
    </row>
  </sheetData>
  <sortState xmlns:xlrd2="http://schemas.microsoft.com/office/spreadsheetml/2017/richdata2" ref="A7:N42">
    <sortCondition descending="1" ref="J7:J42"/>
  </sortState>
  <mergeCells count="7">
    <mergeCell ref="J4:N4"/>
    <mergeCell ref="A4:B4"/>
    <mergeCell ref="C4:D4"/>
    <mergeCell ref="E4:F4"/>
    <mergeCell ref="G4:G5"/>
    <mergeCell ref="H4:H5"/>
    <mergeCell ref="I4:I5"/>
  </mergeCells>
  <pageMargins left="0.70866141732283472" right="0.70866141732283472" top="0.74803149606299213" bottom="0.74803149606299213" header="0.31496062992125984" footer="0.31496062992125984"/>
  <pageSetup paperSize="9" scale="41" fitToHeight="0" orientation="landscape"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N25"/>
  <sheetViews>
    <sheetView workbookViewId="0">
      <selection activeCell="J5" sqref="J5"/>
    </sheetView>
  </sheetViews>
  <sheetFormatPr baseColWidth="10" defaultRowHeight="13.5" outlineLevelCol="1" x14ac:dyDescent="0.15"/>
  <cols>
    <col min="1" max="1" width="9.5703125" style="4" customWidth="1"/>
    <col min="2" max="2" width="31.28515625" style="4" bestFit="1" customWidth="1"/>
    <col min="3" max="3" width="6.5703125" style="4" customWidth="1"/>
    <col min="4" max="4" width="44.42578125" style="4" bestFit="1" customWidth="1"/>
    <col min="5" max="5" width="12" style="4" bestFit="1" customWidth="1"/>
    <col min="6" max="6" width="78.7109375" style="4" customWidth="1"/>
    <col min="7" max="7" width="11.7109375" style="4" customWidth="1"/>
    <col min="8" max="8" width="33.7109375" style="4" bestFit="1" customWidth="1"/>
    <col min="9" max="9" width="30" style="4" bestFit="1" customWidth="1"/>
    <col min="10" max="10" width="10.7109375" style="4" bestFit="1" customWidth="1"/>
    <col min="11" max="14" width="12.7109375" style="4" customWidth="1" outlineLevel="1"/>
    <col min="15" max="16384" width="11.42578125" style="4"/>
  </cols>
  <sheetData>
    <row r="1" spans="1:14" s="23" customFormat="1" x14ac:dyDescent="0.15">
      <c r="A1" s="22" t="s">
        <v>1196</v>
      </c>
    </row>
    <row r="2" spans="1:14" s="23" customFormat="1" x14ac:dyDescent="0.15">
      <c r="A2" s="23" t="s">
        <v>0</v>
      </c>
    </row>
    <row r="3" spans="1:14" s="25" customFormat="1" ht="27.75" thickBot="1" x14ac:dyDescent="0.2">
      <c r="A3" s="24" t="s">
        <v>1</v>
      </c>
      <c r="B3" s="24"/>
      <c r="C3" s="24"/>
      <c r="D3" s="24"/>
      <c r="E3" s="24"/>
      <c r="F3" s="24"/>
      <c r="G3" s="24"/>
      <c r="H3" s="24"/>
      <c r="I3" s="24"/>
      <c r="J3" s="24"/>
      <c r="K3" s="24"/>
      <c r="L3" s="24"/>
      <c r="M3" s="24"/>
      <c r="N3" s="24"/>
    </row>
    <row r="4" spans="1:14" ht="13.5" customHeight="1" thickTop="1" thickBot="1" x14ac:dyDescent="0.2">
      <c r="A4" s="35" t="s">
        <v>2</v>
      </c>
      <c r="B4" s="33"/>
      <c r="C4" s="33" t="s">
        <v>3</v>
      </c>
      <c r="D4" s="33"/>
      <c r="E4" s="33" t="s">
        <v>4</v>
      </c>
      <c r="F4" s="33"/>
      <c r="G4" s="33" t="s">
        <v>5</v>
      </c>
      <c r="H4" s="33" t="s">
        <v>6</v>
      </c>
      <c r="I4" s="33" t="s">
        <v>7</v>
      </c>
      <c r="J4" s="33" t="s">
        <v>591</v>
      </c>
      <c r="K4" s="33"/>
      <c r="L4" s="33"/>
      <c r="M4" s="33"/>
      <c r="N4" s="34"/>
    </row>
    <row r="5" spans="1:14" ht="23.25" thickBot="1" x14ac:dyDescent="0.2">
      <c r="A5" s="6" t="s">
        <v>8</v>
      </c>
      <c r="B5" s="7" t="s">
        <v>9</v>
      </c>
      <c r="C5" s="7" t="s">
        <v>8</v>
      </c>
      <c r="D5" s="7" t="s">
        <v>9</v>
      </c>
      <c r="E5" s="7" t="s">
        <v>10</v>
      </c>
      <c r="F5" s="7" t="s">
        <v>11</v>
      </c>
      <c r="G5" s="36"/>
      <c r="H5" s="36"/>
      <c r="I5" s="36"/>
      <c r="J5" s="7" t="s">
        <v>12</v>
      </c>
      <c r="K5" s="7" t="s">
        <v>585</v>
      </c>
      <c r="L5" s="7" t="s">
        <v>586</v>
      </c>
      <c r="M5" s="7" t="s">
        <v>13</v>
      </c>
      <c r="N5" s="8" t="s">
        <v>588</v>
      </c>
    </row>
    <row r="6" spans="1:14" ht="33.75" customHeight="1" thickTop="1" x14ac:dyDescent="0.15">
      <c r="A6" s="13" t="s">
        <v>448</v>
      </c>
      <c r="B6" s="13"/>
      <c r="C6" s="13"/>
      <c r="D6" s="13"/>
      <c r="E6" s="13"/>
      <c r="F6" s="13"/>
      <c r="G6" s="13"/>
      <c r="H6" s="13"/>
      <c r="I6" s="13"/>
      <c r="J6" s="20">
        <f>+SUM(J7:J25)</f>
        <v>412668.49931299995</v>
      </c>
      <c r="K6" s="20">
        <f>+SUM(K7:K25)</f>
        <v>12659.996648000002</v>
      </c>
      <c r="L6" s="20">
        <f>+SUM(L7:L25)</f>
        <v>400008.50266499998</v>
      </c>
      <c r="M6" s="20">
        <f>+SUM(M7:M25)</f>
        <v>0</v>
      </c>
      <c r="N6" s="20">
        <f>+SUM(N7:N25)</f>
        <v>0</v>
      </c>
    </row>
    <row r="7" spans="1:14" s="9" customFormat="1" ht="22.5" x14ac:dyDescent="0.15">
      <c r="A7" s="17">
        <v>25</v>
      </c>
      <c r="B7" s="18" t="s">
        <v>14</v>
      </c>
      <c r="C7" s="17">
        <v>107</v>
      </c>
      <c r="D7" s="18" t="s">
        <v>93</v>
      </c>
      <c r="E7" s="17">
        <v>151565</v>
      </c>
      <c r="F7" s="18" t="s">
        <v>701</v>
      </c>
      <c r="G7" s="17" t="s">
        <v>28</v>
      </c>
      <c r="H7" s="18" t="s">
        <v>22</v>
      </c>
      <c r="I7" s="17" t="s">
        <v>94</v>
      </c>
      <c r="J7" s="19">
        <v>17.756463999999998</v>
      </c>
      <c r="K7" s="19">
        <v>17.756463999999998</v>
      </c>
      <c r="L7" s="19">
        <v>0</v>
      </c>
      <c r="M7" s="19">
        <v>0</v>
      </c>
      <c r="N7" s="19">
        <v>0</v>
      </c>
    </row>
    <row r="8" spans="1:14" s="9" customFormat="1" ht="33.75" x14ac:dyDescent="0.15">
      <c r="A8" s="17">
        <v>25</v>
      </c>
      <c r="B8" s="18" t="s">
        <v>14</v>
      </c>
      <c r="C8" s="17">
        <v>107</v>
      </c>
      <c r="D8" s="18" t="s">
        <v>93</v>
      </c>
      <c r="E8" s="17">
        <v>151566</v>
      </c>
      <c r="F8" s="18" t="s">
        <v>990</v>
      </c>
      <c r="G8" s="17" t="s">
        <v>28</v>
      </c>
      <c r="H8" s="18" t="s">
        <v>22</v>
      </c>
      <c r="I8" s="17" t="s">
        <v>94</v>
      </c>
      <c r="J8" s="19">
        <v>67.778528000000009</v>
      </c>
      <c r="K8" s="19">
        <v>67.778528000000009</v>
      </c>
      <c r="L8" s="19">
        <v>0</v>
      </c>
      <c r="M8" s="19">
        <v>0</v>
      </c>
      <c r="N8" s="19">
        <v>0</v>
      </c>
    </row>
    <row r="9" spans="1:14" s="9" customFormat="1" ht="22.5" x14ac:dyDescent="0.15">
      <c r="A9" s="17">
        <v>25</v>
      </c>
      <c r="B9" s="18" t="s">
        <v>14</v>
      </c>
      <c r="C9" s="17">
        <v>107</v>
      </c>
      <c r="D9" s="18" t="s">
        <v>93</v>
      </c>
      <c r="E9" s="17">
        <v>151573</v>
      </c>
      <c r="F9" s="18" t="s">
        <v>708</v>
      </c>
      <c r="G9" s="17" t="s">
        <v>28</v>
      </c>
      <c r="H9" s="18" t="s">
        <v>22</v>
      </c>
      <c r="I9" s="17" t="s">
        <v>94</v>
      </c>
      <c r="J9" s="19">
        <v>13.04424</v>
      </c>
      <c r="K9" s="19">
        <v>13.04424</v>
      </c>
      <c r="L9" s="19">
        <v>0</v>
      </c>
      <c r="M9" s="19">
        <v>0</v>
      </c>
      <c r="N9" s="19">
        <v>0</v>
      </c>
    </row>
    <row r="10" spans="1:14" s="9" customFormat="1" ht="22.5" x14ac:dyDescent="0.15">
      <c r="A10" s="17">
        <v>25</v>
      </c>
      <c r="B10" s="18" t="s">
        <v>14</v>
      </c>
      <c r="C10" s="17">
        <v>201</v>
      </c>
      <c r="D10" s="18" t="s">
        <v>95</v>
      </c>
      <c r="E10" s="17">
        <v>152656</v>
      </c>
      <c r="F10" s="18" t="s">
        <v>1207</v>
      </c>
      <c r="G10" s="17" t="s">
        <v>28</v>
      </c>
      <c r="H10" s="18" t="s">
        <v>18</v>
      </c>
      <c r="I10" s="17" t="s">
        <v>19</v>
      </c>
      <c r="J10" s="19">
        <v>300</v>
      </c>
      <c r="K10" s="19">
        <v>300</v>
      </c>
      <c r="L10" s="19">
        <v>0</v>
      </c>
      <c r="M10" s="19">
        <v>0</v>
      </c>
      <c r="N10" s="19">
        <v>0</v>
      </c>
    </row>
    <row r="11" spans="1:14" s="9" customFormat="1" ht="22.5" x14ac:dyDescent="0.15">
      <c r="A11" s="17">
        <v>45</v>
      </c>
      <c r="B11" s="18" t="s">
        <v>108</v>
      </c>
      <c r="C11" s="17">
        <v>374</v>
      </c>
      <c r="D11" s="18" t="s">
        <v>109</v>
      </c>
      <c r="E11" s="17">
        <v>150766</v>
      </c>
      <c r="F11" s="18" t="s">
        <v>867</v>
      </c>
      <c r="G11" s="17" t="s">
        <v>28</v>
      </c>
      <c r="H11" s="18" t="s">
        <v>26</v>
      </c>
      <c r="I11" s="17" t="s">
        <v>105</v>
      </c>
      <c r="J11" s="19">
        <v>25.8</v>
      </c>
      <c r="K11" s="19">
        <v>25.8</v>
      </c>
      <c r="L11" s="19">
        <v>0</v>
      </c>
      <c r="M11" s="19">
        <v>0</v>
      </c>
      <c r="N11" s="19">
        <v>0</v>
      </c>
    </row>
    <row r="12" spans="1:14" s="9" customFormat="1" ht="33.75" x14ac:dyDescent="0.15">
      <c r="A12" s="17">
        <v>50</v>
      </c>
      <c r="B12" s="18" t="s">
        <v>20</v>
      </c>
      <c r="C12" s="17">
        <v>357</v>
      </c>
      <c r="D12" s="18" t="s">
        <v>20</v>
      </c>
      <c r="E12" s="17">
        <v>103897</v>
      </c>
      <c r="F12" s="18" t="s">
        <v>445</v>
      </c>
      <c r="G12" s="17" t="s">
        <v>17</v>
      </c>
      <c r="H12" s="18" t="s">
        <v>22</v>
      </c>
      <c r="I12" s="17" t="s">
        <v>59</v>
      </c>
      <c r="J12" s="19">
        <v>199999.99999999997</v>
      </c>
      <c r="K12" s="19">
        <v>0</v>
      </c>
      <c r="L12" s="19">
        <v>199999.99999999997</v>
      </c>
      <c r="M12" s="19">
        <v>0</v>
      </c>
      <c r="N12" s="19">
        <v>0</v>
      </c>
    </row>
    <row r="13" spans="1:14" s="9" customFormat="1" ht="22.5" x14ac:dyDescent="0.15">
      <c r="A13" s="17">
        <v>50</v>
      </c>
      <c r="B13" s="18" t="s">
        <v>20</v>
      </c>
      <c r="C13" s="17">
        <v>377</v>
      </c>
      <c r="D13" s="18" t="s">
        <v>25</v>
      </c>
      <c r="E13" s="17">
        <v>132923</v>
      </c>
      <c r="F13" s="18" t="s">
        <v>441</v>
      </c>
      <c r="G13" s="17" t="s">
        <v>17</v>
      </c>
      <c r="H13" s="18" t="s">
        <v>26</v>
      </c>
      <c r="I13" s="17" t="s">
        <v>34</v>
      </c>
      <c r="J13" s="19">
        <v>5.3134480000000002</v>
      </c>
      <c r="K13" s="19">
        <v>0</v>
      </c>
      <c r="L13" s="19">
        <v>5.3134480000000002</v>
      </c>
      <c r="M13" s="19">
        <v>0</v>
      </c>
      <c r="N13" s="19">
        <v>0</v>
      </c>
    </row>
    <row r="14" spans="1:14" s="9" customFormat="1" ht="22.5" x14ac:dyDescent="0.15">
      <c r="A14" s="17">
        <v>50</v>
      </c>
      <c r="B14" s="18" t="s">
        <v>20</v>
      </c>
      <c r="C14" s="17">
        <v>604</v>
      </c>
      <c r="D14" s="18" t="s">
        <v>21</v>
      </c>
      <c r="E14" s="17">
        <v>152330</v>
      </c>
      <c r="F14" s="18" t="s">
        <v>1032</v>
      </c>
      <c r="G14" s="17" t="s">
        <v>28</v>
      </c>
      <c r="H14" s="18" t="s">
        <v>22</v>
      </c>
      <c r="I14" s="17" t="s">
        <v>23</v>
      </c>
      <c r="J14" s="19">
        <v>6356.4153080000006</v>
      </c>
      <c r="K14" s="19">
        <v>6356.4153080000006</v>
      </c>
      <c r="L14" s="19">
        <v>0</v>
      </c>
      <c r="M14" s="19">
        <v>0</v>
      </c>
      <c r="N14" s="19">
        <v>0</v>
      </c>
    </row>
    <row r="15" spans="1:14" s="9" customFormat="1" ht="22.5" x14ac:dyDescent="0.15">
      <c r="A15" s="17">
        <v>50</v>
      </c>
      <c r="B15" s="18" t="s">
        <v>20</v>
      </c>
      <c r="C15" s="17">
        <v>604</v>
      </c>
      <c r="D15" s="18" t="s">
        <v>21</v>
      </c>
      <c r="E15" s="17">
        <v>152331</v>
      </c>
      <c r="F15" s="18" t="s">
        <v>1033</v>
      </c>
      <c r="G15" s="17" t="s">
        <v>28</v>
      </c>
      <c r="H15" s="18" t="s">
        <v>22</v>
      </c>
      <c r="I15" s="17" t="s">
        <v>23</v>
      </c>
      <c r="J15" s="19">
        <v>408.76273099999997</v>
      </c>
      <c r="K15" s="19">
        <v>408.76273099999997</v>
      </c>
      <c r="L15" s="19">
        <v>0</v>
      </c>
      <c r="M15" s="19">
        <v>0</v>
      </c>
      <c r="N15" s="19">
        <v>0</v>
      </c>
    </row>
    <row r="16" spans="1:14" s="9" customFormat="1" ht="11.25" x14ac:dyDescent="0.15">
      <c r="A16" s="17">
        <v>50</v>
      </c>
      <c r="B16" s="18" t="s">
        <v>20</v>
      </c>
      <c r="C16" s="17">
        <v>604</v>
      </c>
      <c r="D16" s="18" t="s">
        <v>21</v>
      </c>
      <c r="E16" s="17">
        <v>152378</v>
      </c>
      <c r="F16" s="18" t="s">
        <v>1208</v>
      </c>
      <c r="G16" s="17" t="s">
        <v>28</v>
      </c>
      <c r="H16" s="18" t="s">
        <v>22</v>
      </c>
      <c r="I16" s="17" t="s">
        <v>23</v>
      </c>
      <c r="J16" s="19">
        <v>940.52395999999999</v>
      </c>
      <c r="K16" s="19">
        <v>940.52395999999999</v>
      </c>
      <c r="L16" s="19">
        <v>0</v>
      </c>
      <c r="M16" s="19">
        <v>0</v>
      </c>
      <c r="N16" s="19">
        <v>0</v>
      </c>
    </row>
    <row r="17" spans="1:14" s="9" customFormat="1" ht="33.75" x14ac:dyDescent="0.15">
      <c r="A17" s="17">
        <v>50</v>
      </c>
      <c r="B17" s="18" t="s">
        <v>20</v>
      </c>
      <c r="C17" s="17">
        <v>604</v>
      </c>
      <c r="D17" s="18" t="s">
        <v>21</v>
      </c>
      <c r="E17" s="17">
        <v>147187</v>
      </c>
      <c r="F17" s="18" t="s">
        <v>446</v>
      </c>
      <c r="G17" s="17" t="s">
        <v>17</v>
      </c>
      <c r="H17" s="18" t="s">
        <v>22</v>
      </c>
      <c r="I17" s="17" t="s">
        <v>23</v>
      </c>
      <c r="J17" s="19">
        <v>30.839865000000003</v>
      </c>
      <c r="K17" s="19">
        <v>30.839865000000003</v>
      </c>
      <c r="L17" s="19">
        <v>0</v>
      </c>
      <c r="M17" s="19">
        <v>0</v>
      </c>
      <c r="N17" s="19">
        <v>0</v>
      </c>
    </row>
    <row r="18" spans="1:14" s="9" customFormat="1" ht="33.75" x14ac:dyDescent="0.15">
      <c r="A18" s="17">
        <v>50</v>
      </c>
      <c r="B18" s="18" t="s">
        <v>20</v>
      </c>
      <c r="C18" s="17">
        <v>604</v>
      </c>
      <c r="D18" s="18" t="s">
        <v>21</v>
      </c>
      <c r="E18" s="17">
        <v>146133</v>
      </c>
      <c r="F18" s="18" t="s">
        <v>1209</v>
      </c>
      <c r="G18" s="17" t="s">
        <v>28</v>
      </c>
      <c r="H18" s="18" t="s">
        <v>22</v>
      </c>
      <c r="I18" s="17" t="s">
        <v>23</v>
      </c>
      <c r="J18" s="19">
        <v>583.84616600000004</v>
      </c>
      <c r="K18" s="19">
        <v>583.84616600000004</v>
      </c>
      <c r="L18" s="19">
        <v>0</v>
      </c>
      <c r="M18" s="19">
        <v>0</v>
      </c>
      <c r="N18" s="19">
        <v>0</v>
      </c>
    </row>
    <row r="19" spans="1:14" s="9" customFormat="1" ht="22.5" x14ac:dyDescent="0.15">
      <c r="A19" s="17">
        <v>50</v>
      </c>
      <c r="B19" s="18" t="s">
        <v>20</v>
      </c>
      <c r="C19" s="17">
        <v>604</v>
      </c>
      <c r="D19" s="18" t="s">
        <v>21</v>
      </c>
      <c r="E19" s="17">
        <v>152317</v>
      </c>
      <c r="F19" s="18" t="s">
        <v>1210</v>
      </c>
      <c r="G19" s="17" t="s">
        <v>28</v>
      </c>
      <c r="H19" s="18" t="s">
        <v>22</v>
      </c>
      <c r="I19" s="17" t="s">
        <v>23</v>
      </c>
      <c r="J19" s="19">
        <v>3204.3304680000001</v>
      </c>
      <c r="K19" s="19">
        <v>3204.3304680000001</v>
      </c>
      <c r="L19" s="19">
        <v>0</v>
      </c>
      <c r="M19" s="19">
        <v>0</v>
      </c>
      <c r="N19" s="19">
        <v>0</v>
      </c>
    </row>
    <row r="20" spans="1:14" s="9" customFormat="1" ht="11.25" x14ac:dyDescent="0.15">
      <c r="A20" s="17">
        <v>50</v>
      </c>
      <c r="B20" s="18" t="s">
        <v>20</v>
      </c>
      <c r="C20" s="17">
        <v>604</v>
      </c>
      <c r="D20" s="18" t="s">
        <v>21</v>
      </c>
      <c r="E20" s="17">
        <v>152404</v>
      </c>
      <c r="F20" s="18" t="s">
        <v>1211</v>
      </c>
      <c r="G20" s="17" t="s">
        <v>28</v>
      </c>
      <c r="H20" s="18" t="s">
        <v>22</v>
      </c>
      <c r="I20" s="17" t="s">
        <v>23</v>
      </c>
      <c r="J20" s="19">
        <v>263.50798700000001</v>
      </c>
      <c r="K20" s="19">
        <v>263.50798700000001</v>
      </c>
      <c r="L20" s="19">
        <v>0</v>
      </c>
      <c r="M20" s="19">
        <v>0</v>
      </c>
      <c r="N20" s="19">
        <v>0</v>
      </c>
    </row>
    <row r="21" spans="1:14" s="9" customFormat="1" ht="22.5" x14ac:dyDescent="0.15">
      <c r="A21" s="17">
        <v>50</v>
      </c>
      <c r="B21" s="18" t="s">
        <v>20</v>
      </c>
      <c r="C21" s="17">
        <v>604</v>
      </c>
      <c r="D21" s="18" t="s">
        <v>21</v>
      </c>
      <c r="E21" s="17">
        <v>152431</v>
      </c>
      <c r="F21" s="18" t="s">
        <v>1212</v>
      </c>
      <c r="G21" s="17" t="s">
        <v>28</v>
      </c>
      <c r="H21" s="18" t="s">
        <v>22</v>
      </c>
      <c r="I21" s="17" t="s">
        <v>23</v>
      </c>
      <c r="J21" s="19">
        <v>263.50798700000001</v>
      </c>
      <c r="K21" s="19">
        <v>263.50798700000001</v>
      </c>
      <c r="L21" s="19">
        <v>0</v>
      </c>
      <c r="M21" s="19">
        <v>0</v>
      </c>
      <c r="N21" s="19">
        <v>0</v>
      </c>
    </row>
    <row r="22" spans="1:14" s="9" customFormat="1" ht="22.5" x14ac:dyDescent="0.15">
      <c r="A22" s="17">
        <v>50</v>
      </c>
      <c r="B22" s="18" t="s">
        <v>20</v>
      </c>
      <c r="C22" s="17">
        <v>604</v>
      </c>
      <c r="D22" s="18" t="s">
        <v>21</v>
      </c>
      <c r="E22" s="17">
        <v>152312</v>
      </c>
      <c r="F22" s="18" t="s">
        <v>1213</v>
      </c>
      <c r="G22" s="17" t="s">
        <v>28</v>
      </c>
      <c r="H22" s="18" t="s">
        <v>22</v>
      </c>
      <c r="I22" s="17" t="s">
        <v>23</v>
      </c>
      <c r="J22" s="19">
        <v>183.88294400000001</v>
      </c>
      <c r="K22" s="19">
        <v>183.88294400000001</v>
      </c>
      <c r="L22" s="19">
        <v>0</v>
      </c>
      <c r="M22" s="19">
        <v>0</v>
      </c>
      <c r="N22" s="19">
        <v>0</v>
      </c>
    </row>
    <row r="23" spans="1:14" s="9" customFormat="1" ht="22.5" x14ac:dyDescent="0.15">
      <c r="A23" s="17">
        <v>80</v>
      </c>
      <c r="B23" s="18" t="s">
        <v>161</v>
      </c>
      <c r="C23" s="17">
        <v>917</v>
      </c>
      <c r="D23" s="18" t="s">
        <v>303</v>
      </c>
      <c r="E23" s="17">
        <v>151810</v>
      </c>
      <c r="F23" s="18" t="s">
        <v>1057</v>
      </c>
      <c r="G23" s="17" t="s">
        <v>28</v>
      </c>
      <c r="H23" s="18" t="s">
        <v>26</v>
      </c>
      <c r="I23" s="17" t="s">
        <v>58</v>
      </c>
      <c r="J23" s="19">
        <v>1.6150500000000001</v>
      </c>
      <c r="K23" s="19">
        <v>0</v>
      </c>
      <c r="L23" s="19">
        <v>1.6150500000000001</v>
      </c>
      <c r="M23" s="19">
        <v>0</v>
      </c>
      <c r="N23" s="19">
        <v>0</v>
      </c>
    </row>
    <row r="24" spans="1:14" s="9" customFormat="1" ht="33.75" x14ac:dyDescent="0.15">
      <c r="A24" s="17">
        <v>80</v>
      </c>
      <c r="B24" s="18" t="s">
        <v>161</v>
      </c>
      <c r="C24" s="17">
        <v>917</v>
      </c>
      <c r="D24" s="18" t="s">
        <v>303</v>
      </c>
      <c r="E24" s="17">
        <v>151827</v>
      </c>
      <c r="F24" s="18" t="s">
        <v>1058</v>
      </c>
      <c r="G24" s="17" t="s">
        <v>28</v>
      </c>
      <c r="H24" s="18" t="s">
        <v>26</v>
      </c>
      <c r="I24" s="17" t="s">
        <v>58</v>
      </c>
      <c r="J24" s="19">
        <v>1.5741670000000001</v>
      </c>
      <c r="K24" s="19">
        <v>0</v>
      </c>
      <c r="L24" s="19">
        <v>1.5741670000000001</v>
      </c>
      <c r="M24" s="19">
        <v>0</v>
      </c>
      <c r="N24" s="19">
        <v>0</v>
      </c>
    </row>
    <row r="25" spans="1:14" s="9" customFormat="1" ht="33.75" x14ac:dyDescent="0.15">
      <c r="A25" s="17">
        <v>91</v>
      </c>
      <c r="B25" s="18" t="s">
        <v>316</v>
      </c>
      <c r="C25" s="17">
        <v>356</v>
      </c>
      <c r="D25" s="18" t="s">
        <v>316</v>
      </c>
      <c r="E25" s="17">
        <v>103897</v>
      </c>
      <c r="F25" s="18" t="s">
        <v>445</v>
      </c>
      <c r="G25" s="17" t="s">
        <v>17</v>
      </c>
      <c r="H25" s="18" t="s">
        <v>22</v>
      </c>
      <c r="I25" s="17" t="s">
        <v>59</v>
      </c>
      <c r="J25" s="19">
        <v>200000</v>
      </c>
      <c r="K25" s="19">
        <v>0</v>
      </c>
      <c r="L25" s="19">
        <v>200000</v>
      </c>
      <c r="M25" s="19">
        <v>0</v>
      </c>
      <c r="N25" s="19">
        <v>0</v>
      </c>
    </row>
  </sheetData>
  <sortState xmlns:xlrd2="http://schemas.microsoft.com/office/spreadsheetml/2017/richdata2" ref="A7:N65">
    <sortCondition descending="1" ref="J7:J65"/>
  </sortState>
  <mergeCells count="7">
    <mergeCell ref="J4:N4"/>
    <mergeCell ref="A4:B4"/>
    <mergeCell ref="C4:D4"/>
    <mergeCell ref="E4:F4"/>
    <mergeCell ref="G4:G5"/>
    <mergeCell ref="H4:H5"/>
    <mergeCell ref="I4:I5"/>
  </mergeCells>
  <pageMargins left="0.70866141732283472" right="0.70866141732283472" top="0.74803149606299213" bottom="0.74803149606299213" header="0.31496062992125984" footer="0.31496062992125984"/>
  <pageSetup paperSize="9" scale="41" fitToHeight="0" orientation="landscape"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N34"/>
  <sheetViews>
    <sheetView workbookViewId="0">
      <selection activeCell="J6" sqref="J6"/>
    </sheetView>
  </sheetViews>
  <sheetFormatPr baseColWidth="10" defaultRowHeight="13.5" outlineLevelCol="1" x14ac:dyDescent="0.15"/>
  <cols>
    <col min="1" max="1" width="9.5703125" style="4" customWidth="1"/>
    <col min="2" max="2" width="31.28515625" style="4" bestFit="1" customWidth="1"/>
    <col min="3" max="3" width="6.5703125" style="4" customWidth="1"/>
    <col min="4" max="4" width="44.42578125" style="4" bestFit="1" customWidth="1"/>
    <col min="5" max="5" width="12" style="4" bestFit="1" customWidth="1"/>
    <col min="6" max="6" width="78.7109375" style="4" customWidth="1"/>
    <col min="7" max="7" width="11.7109375" style="4" customWidth="1"/>
    <col min="8" max="8" width="33.7109375" style="4" bestFit="1" customWidth="1"/>
    <col min="9" max="9" width="30" style="4" bestFit="1" customWidth="1"/>
    <col min="10" max="10" width="10.7109375" style="4" bestFit="1" customWidth="1"/>
    <col min="11" max="14" width="12.7109375" style="4" customWidth="1" outlineLevel="1"/>
    <col min="15" max="16384" width="11.42578125" style="4"/>
  </cols>
  <sheetData>
    <row r="1" spans="1:14" s="23" customFormat="1" x14ac:dyDescent="0.15">
      <c r="A1" s="22" t="s">
        <v>1197</v>
      </c>
    </row>
    <row r="2" spans="1:14" s="23" customFormat="1" x14ac:dyDescent="0.15">
      <c r="A2" s="23" t="s">
        <v>0</v>
      </c>
    </row>
    <row r="3" spans="1:14" s="25" customFormat="1" ht="27.75" thickBot="1" x14ac:dyDescent="0.2">
      <c r="A3" s="24" t="s">
        <v>1</v>
      </c>
      <c r="B3" s="24"/>
      <c r="C3" s="24"/>
      <c r="D3" s="24"/>
      <c r="E3" s="24"/>
      <c r="F3" s="24"/>
      <c r="G3" s="24"/>
      <c r="H3" s="24"/>
      <c r="I3" s="24"/>
      <c r="J3" s="24"/>
      <c r="K3" s="24"/>
      <c r="L3" s="24"/>
      <c r="M3" s="24"/>
      <c r="N3" s="24"/>
    </row>
    <row r="4" spans="1:14" ht="13.5" customHeight="1" thickTop="1" thickBot="1" x14ac:dyDescent="0.2">
      <c r="A4" s="35" t="s">
        <v>2</v>
      </c>
      <c r="B4" s="33"/>
      <c r="C4" s="33" t="s">
        <v>3</v>
      </c>
      <c r="D4" s="33"/>
      <c r="E4" s="33" t="s">
        <v>4</v>
      </c>
      <c r="F4" s="33"/>
      <c r="G4" s="33" t="s">
        <v>5</v>
      </c>
      <c r="H4" s="33" t="s">
        <v>6</v>
      </c>
      <c r="I4" s="33" t="s">
        <v>7</v>
      </c>
      <c r="J4" s="33" t="s">
        <v>591</v>
      </c>
      <c r="K4" s="33"/>
      <c r="L4" s="33"/>
      <c r="M4" s="33"/>
      <c r="N4" s="34"/>
    </row>
    <row r="5" spans="1:14" ht="23.25" thickBot="1" x14ac:dyDescent="0.2">
      <c r="A5" s="6" t="s">
        <v>8</v>
      </c>
      <c r="B5" s="7" t="s">
        <v>9</v>
      </c>
      <c r="C5" s="7" t="s">
        <v>8</v>
      </c>
      <c r="D5" s="7" t="s">
        <v>9</v>
      </c>
      <c r="E5" s="7" t="s">
        <v>10</v>
      </c>
      <c r="F5" s="7" t="s">
        <v>11</v>
      </c>
      <c r="G5" s="36"/>
      <c r="H5" s="36"/>
      <c r="I5" s="36"/>
      <c r="J5" s="7" t="s">
        <v>12</v>
      </c>
      <c r="K5" s="7" t="s">
        <v>585</v>
      </c>
      <c r="L5" s="7" t="s">
        <v>586</v>
      </c>
      <c r="M5" s="7" t="s">
        <v>13</v>
      </c>
      <c r="N5" s="8" t="s">
        <v>588</v>
      </c>
    </row>
    <row r="6" spans="1:14" ht="33.75" customHeight="1" thickTop="1" x14ac:dyDescent="0.15">
      <c r="A6" s="13" t="s">
        <v>462</v>
      </c>
      <c r="B6" s="13"/>
      <c r="C6" s="13"/>
      <c r="D6" s="13"/>
      <c r="E6" s="13"/>
      <c r="F6" s="13"/>
      <c r="G6" s="13"/>
      <c r="H6" s="13"/>
      <c r="I6" s="13"/>
      <c r="J6" s="20">
        <f>+SUM(J7:J34)</f>
        <v>43014.389784999992</v>
      </c>
      <c r="K6" s="20">
        <f>+SUM(K7:K34)</f>
        <v>40252.226234999995</v>
      </c>
      <c r="L6" s="20">
        <f>+SUM(L7:L34)</f>
        <v>2762.1635500000002</v>
      </c>
      <c r="M6" s="20">
        <f>+SUM(M7:M34)</f>
        <v>0</v>
      </c>
      <c r="N6" s="20">
        <f>+SUM(N7:N34)</f>
        <v>0</v>
      </c>
    </row>
    <row r="7" spans="1:14" s="9" customFormat="1" ht="22.5" x14ac:dyDescent="0.15">
      <c r="A7" s="17">
        <v>10</v>
      </c>
      <c r="B7" s="18" t="s">
        <v>47</v>
      </c>
      <c r="C7" s="17">
        <v>361</v>
      </c>
      <c r="D7" s="18" t="s">
        <v>48</v>
      </c>
      <c r="E7" s="17">
        <v>112632</v>
      </c>
      <c r="F7" s="18" t="s">
        <v>449</v>
      </c>
      <c r="G7" s="17" t="s">
        <v>17</v>
      </c>
      <c r="H7" s="18" t="s">
        <v>18</v>
      </c>
      <c r="I7" s="17" t="s">
        <v>49</v>
      </c>
      <c r="J7" s="19">
        <v>384.97034600000001</v>
      </c>
      <c r="K7" s="19">
        <v>384.97034600000001</v>
      </c>
      <c r="L7" s="19">
        <v>0</v>
      </c>
      <c r="M7" s="19">
        <v>0</v>
      </c>
      <c r="N7" s="19">
        <v>0</v>
      </c>
    </row>
    <row r="8" spans="1:14" s="9" customFormat="1" ht="22.5" x14ac:dyDescent="0.15">
      <c r="A8" s="17">
        <v>25</v>
      </c>
      <c r="B8" s="18" t="s">
        <v>14</v>
      </c>
      <c r="C8" s="17">
        <v>103</v>
      </c>
      <c r="D8" s="18" t="s">
        <v>225</v>
      </c>
      <c r="E8" s="17">
        <v>107240</v>
      </c>
      <c r="F8" s="18" t="s">
        <v>450</v>
      </c>
      <c r="G8" s="17" t="s">
        <v>17</v>
      </c>
      <c r="H8" s="18" t="s">
        <v>26</v>
      </c>
      <c r="I8" s="17" t="s">
        <v>42</v>
      </c>
      <c r="J8" s="19">
        <v>700</v>
      </c>
      <c r="K8" s="19">
        <v>0</v>
      </c>
      <c r="L8" s="19">
        <v>700</v>
      </c>
      <c r="M8" s="19">
        <v>0</v>
      </c>
      <c r="N8" s="19">
        <v>0</v>
      </c>
    </row>
    <row r="9" spans="1:14" s="9" customFormat="1" ht="22.5" x14ac:dyDescent="0.15">
      <c r="A9" s="17">
        <v>25</v>
      </c>
      <c r="B9" s="18" t="s">
        <v>14</v>
      </c>
      <c r="C9" s="17">
        <v>107</v>
      </c>
      <c r="D9" s="18" t="s">
        <v>93</v>
      </c>
      <c r="E9" s="17">
        <v>151565</v>
      </c>
      <c r="F9" s="18" t="s">
        <v>701</v>
      </c>
      <c r="G9" s="17" t="s">
        <v>28</v>
      </c>
      <c r="H9" s="18" t="s">
        <v>22</v>
      </c>
      <c r="I9" s="17" t="s">
        <v>94</v>
      </c>
      <c r="J9" s="19">
        <v>2.2142149999999998</v>
      </c>
      <c r="K9" s="19">
        <v>2.2142149999999998</v>
      </c>
      <c r="L9" s="19">
        <v>0</v>
      </c>
      <c r="M9" s="19">
        <v>0</v>
      </c>
      <c r="N9" s="19">
        <v>0</v>
      </c>
    </row>
    <row r="10" spans="1:14" s="9" customFormat="1" ht="33.75" x14ac:dyDescent="0.15">
      <c r="A10" s="17">
        <v>25</v>
      </c>
      <c r="B10" s="18" t="s">
        <v>14</v>
      </c>
      <c r="C10" s="17">
        <v>107</v>
      </c>
      <c r="D10" s="18" t="s">
        <v>93</v>
      </c>
      <c r="E10" s="17">
        <v>151566</v>
      </c>
      <c r="F10" s="18" t="s">
        <v>990</v>
      </c>
      <c r="G10" s="17" t="s">
        <v>28</v>
      </c>
      <c r="H10" s="18" t="s">
        <v>22</v>
      </c>
      <c r="I10" s="17" t="s">
        <v>94</v>
      </c>
      <c r="J10" s="19">
        <v>4.5357849999999997</v>
      </c>
      <c r="K10" s="19">
        <v>4.5357849999999997</v>
      </c>
      <c r="L10" s="19">
        <v>0</v>
      </c>
      <c r="M10" s="19">
        <v>0</v>
      </c>
      <c r="N10" s="19">
        <v>0</v>
      </c>
    </row>
    <row r="11" spans="1:14" s="9" customFormat="1" ht="22.5" x14ac:dyDescent="0.15">
      <c r="A11" s="17">
        <v>25</v>
      </c>
      <c r="B11" s="18" t="s">
        <v>14</v>
      </c>
      <c r="C11" s="17">
        <v>201</v>
      </c>
      <c r="D11" s="18" t="s">
        <v>95</v>
      </c>
      <c r="E11" s="17">
        <v>152652</v>
      </c>
      <c r="F11" s="18" t="s">
        <v>1214</v>
      </c>
      <c r="G11" s="17" t="s">
        <v>28</v>
      </c>
      <c r="H11" s="18" t="s">
        <v>18</v>
      </c>
      <c r="I11" s="17" t="s">
        <v>19</v>
      </c>
      <c r="J11" s="19">
        <v>400</v>
      </c>
      <c r="K11" s="19">
        <v>400</v>
      </c>
      <c r="L11" s="19">
        <v>0</v>
      </c>
      <c r="M11" s="19">
        <v>0</v>
      </c>
      <c r="N11" s="19">
        <v>0</v>
      </c>
    </row>
    <row r="12" spans="1:14" s="9" customFormat="1" ht="33.75" x14ac:dyDescent="0.15">
      <c r="A12" s="17">
        <v>45</v>
      </c>
      <c r="B12" s="18" t="s">
        <v>108</v>
      </c>
      <c r="C12" s="17">
        <v>370</v>
      </c>
      <c r="D12" s="18" t="s">
        <v>260</v>
      </c>
      <c r="E12" s="17">
        <v>129308</v>
      </c>
      <c r="F12" s="18" t="s">
        <v>263</v>
      </c>
      <c r="G12" s="17" t="s">
        <v>17</v>
      </c>
      <c r="H12" s="18" t="s">
        <v>101</v>
      </c>
      <c r="I12" s="17" t="s">
        <v>111</v>
      </c>
      <c r="J12" s="19">
        <v>150</v>
      </c>
      <c r="K12" s="19">
        <v>150</v>
      </c>
      <c r="L12" s="19">
        <v>0</v>
      </c>
      <c r="M12" s="19">
        <v>0</v>
      </c>
      <c r="N12" s="19">
        <v>0</v>
      </c>
    </row>
    <row r="13" spans="1:14" s="9" customFormat="1" ht="33.75" x14ac:dyDescent="0.15">
      <c r="A13" s="17">
        <v>45</v>
      </c>
      <c r="B13" s="18" t="s">
        <v>108</v>
      </c>
      <c r="C13" s="17">
        <v>381</v>
      </c>
      <c r="D13" s="18" t="s">
        <v>118</v>
      </c>
      <c r="E13" s="17">
        <v>123165</v>
      </c>
      <c r="F13" s="18" t="s">
        <v>1215</v>
      </c>
      <c r="G13" s="17" t="s">
        <v>17</v>
      </c>
      <c r="H13" s="18" t="s">
        <v>101</v>
      </c>
      <c r="I13" s="17" t="s">
        <v>111</v>
      </c>
      <c r="J13" s="19">
        <v>500</v>
      </c>
      <c r="K13" s="19">
        <v>500</v>
      </c>
      <c r="L13" s="19">
        <v>0</v>
      </c>
      <c r="M13" s="19">
        <v>0</v>
      </c>
      <c r="N13" s="19">
        <v>0</v>
      </c>
    </row>
    <row r="14" spans="1:14" s="9" customFormat="1" ht="22.5" x14ac:dyDescent="0.15">
      <c r="A14" s="17">
        <v>50</v>
      </c>
      <c r="B14" s="18" t="s">
        <v>20</v>
      </c>
      <c r="C14" s="17">
        <v>377</v>
      </c>
      <c r="D14" s="18" t="s">
        <v>25</v>
      </c>
      <c r="E14" s="17">
        <v>127550</v>
      </c>
      <c r="F14" s="18" t="s">
        <v>451</v>
      </c>
      <c r="G14" s="17" t="s">
        <v>17</v>
      </c>
      <c r="H14" s="18" t="s">
        <v>26</v>
      </c>
      <c r="I14" s="17" t="s">
        <v>38</v>
      </c>
      <c r="J14" s="19">
        <v>1500</v>
      </c>
      <c r="K14" s="19">
        <v>1500</v>
      </c>
      <c r="L14" s="19">
        <v>0</v>
      </c>
      <c r="M14" s="19">
        <v>0</v>
      </c>
      <c r="N14" s="19">
        <v>0</v>
      </c>
    </row>
    <row r="15" spans="1:14" s="9" customFormat="1" ht="11.25" x14ac:dyDescent="0.15">
      <c r="A15" s="17">
        <v>50</v>
      </c>
      <c r="B15" s="18" t="s">
        <v>20</v>
      </c>
      <c r="C15" s="17">
        <v>377</v>
      </c>
      <c r="D15" s="18" t="s">
        <v>25</v>
      </c>
      <c r="E15" s="17">
        <v>122733</v>
      </c>
      <c r="F15" s="18" t="s">
        <v>459</v>
      </c>
      <c r="G15" s="17" t="s">
        <v>17</v>
      </c>
      <c r="H15" s="18" t="s">
        <v>26</v>
      </c>
      <c r="I15" s="17" t="s">
        <v>34</v>
      </c>
      <c r="J15" s="19">
        <v>1100</v>
      </c>
      <c r="K15" s="19">
        <v>1100</v>
      </c>
      <c r="L15" s="19">
        <v>0</v>
      </c>
      <c r="M15" s="19">
        <v>0</v>
      </c>
      <c r="N15" s="19">
        <v>0</v>
      </c>
    </row>
    <row r="16" spans="1:14" s="9" customFormat="1" ht="33.75" x14ac:dyDescent="0.15">
      <c r="A16" s="17">
        <v>50</v>
      </c>
      <c r="B16" s="18" t="s">
        <v>20</v>
      </c>
      <c r="C16" s="17">
        <v>377</v>
      </c>
      <c r="D16" s="18" t="s">
        <v>25</v>
      </c>
      <c r="E16" s="17">
        <v>122885</v>
      </c>
      <c r="F16" s="18" t="s">
        <v>1216</v>
      </c>
      <c r="G16" s="17" t="s">
        <v>17</v>
      </c>
      <c r="H16" s="18" t="s">
        <v>26</v>
      </c>
      <c r="I16" s="17" t="s">
        <v>38</v>
      </c>
      <c r="J16" s="19">
        <v>305</v>
      </c>
      <c r="K16" s="19">
        <v>0</v>
      </c>
      <c r="L16" s="19">
        <v>305</v>
      </c>
      <c r="M16" s="19">
        <v>0</v>
      </c>
      <c r="N16" s="19">
        <v>0</v>
      </c>
    </row>
    <row r="17" spans="1:14" s="9" customFormat="1" ht="33.75" x14ac:dyDescent="0.15">
      <c r="A17" s="17">
        <v>50</v>
      </c>
      <c r="B17" s="18" t="s">
        <v>20</v>
      </c>
      <c r="C17" s="17">
        <v>377</v>
      </c>
      <c r="D17" s="18" t="s">
        <v>25</v>
      </c>
      <c r="E17" s="17">
        <v>130936</v>
      </c>
      <c r="F17" s="18" t="s">
        <v>452</v>
      </c>
      <c r="G17" s="17" t="s">
        <v>17</v>
      </c>
      <c r="H17" s="18" t="s">
        <v>26</v>
      </c>
      <c r="I17" s="17" t="s">
        <v>38</v>
      </c>
      <c r="J17" s="19">
        <v>850</v>
      </c>
      <c r="K17" s="19">
        <v>0</v>
      </c>
      <c r="L17" s="19">
        <v>850</v>
      </c>
      <c r="M17" s="19">
        <v>0</v>
      </c>
      <c r="N17" s="19">
        <v>0</v>
      </c>
    </row>
    <row r="18" spans="1:14" s="9" customFormat="1" ht="22.5" x14ac:dyDescent="0.15">
      <c r="A18" s="17">
        <v>50</v>
      </c>
      <c r="B18" s="18" t="s">
        <v>20</v>
      </c>
      <c r="C18" s="17">
        <v>377</v>
      </c>
      <c r="D18" s="18" t="s">
        <v>25</v>
      </c>
      <c r="E18" s="17">
        <v>131150</v>
      </c>
      <c r="F18" s="18" t="s">
        <v>1217</v>
      </c>
      <c r="G18" s="17" t="s">
        <v>28</v>
      </c>
      <c r="H18" s="18" t="s">
        <v>26</v>
      </c>
      <c r="I18" s="17" t="s">
        <v>34</v>
      </c>
      <c r="J18" s="19">
        <v>90.072046</v>
      </c>
      <c r="K18" s="19">
        <v>0</v>
      </c>
      <c r="L18" s="19">
        <v>90.072046</v>
      </c>
      <c r="M18" s="19">
        <v>0</v>
      </c>
      <c r="N18" s="19">
        <v>0</v>
      </c>
    </row>
    <row r="19" spans="1:14" s="9" customFormat="1" ht="22.5" x14ac:dyDescent="0.15">
      <c r="A19" s="17">
        <v>50</v>
      </c>
      <c r="B19" s="18" t="s">
        <v>20</v>
      </c>
      <c r="C19" s="17">
        <v>377</v>
      </c>
      <c r="D19" s="18" t="s">
        <v>25</v>
      </c>
      <c r="E19" s="17">
        <v>131151</v>
      </c>
      <c r="F19" s="18" t="s">
        <v>460</v>
      </c>
      <c r="G19" s="17" t="s">
        <v>17</v>
      </c>
      <c r="H19" s="18" t="s">
        <v>26</v>
      </c>
      <c r="I19" s="17" t="s">
        <v>34</v>
      </c>
      <c r="J19" s="19">
        <v>710.60935800000004</v>
      </c>
      <c r="K19" s="19">
        <v>0</v>
      </c>
      <c r="L19" s="19">
        <v>710.60935800000004</v>
      </c>
      <c r="M19" s="19">
        <v>0</v>
      </c>
      <c r="N19" s="19">
        <v>0</v>
      </c>
    </row>
    <row r="20" spans="1:14" s="9" customFormat="1" ht="22.5" x14ac:dyDescent="0.15">
      <c r="A20" s="17">
        <v>50</v>
      </c>
      <c r="B20" s="18" t="s">
        <v>20</v>
      </c>
      <c r="C20" s="17">
        <v>377</v>
      </c>
      <c r="D20" s="18" t="s">
        <v>25</v>
      </c>
      <c r="E20" s="17">
        <v>136876</v>
      </c>
      <c r="F20" s="18" t="s">
        <v>461</v>
      </c>
      <c r="G20" s="17" t="s">
        <v>17</v>
      </c>
      <c r="H20" s="18" t="s">
        <v>26</v>
      </c>
      <c r="I20" s="17" t="s">
        <v>34</v>
      </c>
      <c r="J20" s="19">
        <v>69.591969000000006</v>
      </c>
      <c r="K20" s="19">
        <v>0</v>
      </c>
      <c r="L20" s="19">
        <v>69.591969000000006</v>
      </c>
      <c r="M20" s="19">
        <v>0</v>
      </c>
      <c r="N20" s="19">
        <v>0</v>
      </c>
    </row>
    <row r="21" spans="1:14" s="9" customFormat="1" ht="22.5" x14ac:dyDescent="0.15">
      <c r="A21" s="17">
        <v>50</v>
      </c>
      <c r="B21" s="18" t="s">
        <v>20</v>
      </c>
      <c r="C21" s="17">
        <v>377</v>
      </c>
      <c r="D21" s="18" t="s">
        <v>25</v>
      </c>
      <c r="E21" s="17">
        <v>128344</v>
      </c>
      <c r="F21" s="18" t="s">
        <v>447</v>
      </c>
      <c r="G21" s="17" t="s">
        <v>17</v>
      </c>
      <c r="H21" s="18" t="s">
        <v>26</v>
      </c>
      <c r="I21" s="17" t="s">
        <v>34</v>
      </c>
      <c r="J21" s="19">
        <v>1.9561409999999999</v>
      </c>
      <c r="K21" s="19">
        <v>0</v>
      </c>
      <c r="L21" s="19">
        <v>1.9561409999999999</v>
      </c>
      <c r="M21" s="19">
        <v>0</v>
      </c>
      <c r="N21" s="19">
        <v>0</v>
      </c>
    </row>
    <row r="22" spans="1:14" s="9" customFormat="1" ht="22.5" x14ac:dyDescent="0.15">
      <c r="A22" s="17">
        <v>50</v>
      </c>
      <c r="B22" s="18" t="s">
        <v>20</v>
      </c>
      <c r="C22" s="17">
        <v>604</v>
      </c>
      <c r="D22" s="18" t="s">
        <v>21</v>
      </c>
      <c r="E22" s="17">
        <v>152330</v>
      </c>
      <c r="F22" s="18" t="s">
        <v>1032</v>
      </c>
      <c r="G22" s="17" t="s">
        <v>28</v>
      </c>
      <c r="H22" s="18" t="s">
        <v>22</v>
      </c>
      <c r="I22" s="17" t="s">
        <v>23</v>
      </c>
      <c r="J22" s="19">
        <v>5824.7501129999991</v>
      </c>
      <c r="K22" s="19">
        <v>5824.7501129999991</v>
      </c>
      <c r="L22" s="19">
        <v>0</v>
      </c>
      <c r="M22" s="19">
        <v>0</v>
      </c>
      <c r="N22" s="19">
        <v>0</v>
      </c>
    </row>
    <row r="23" spans="1:14" s="9" customFormat="1" ht="22.5" x14ac:dyDescent="0.15">
      <c r="A23" s="17">
        <v>50</v>
      </c>
      <c r="B23" s="18" t="s">
        <v>20</v>
      </c>
      <c r="C23" s="17">
        <v>604</v>
      </c>
      <c r="D23" s="18" t="s">
        <v>21</v>
      </c>
      <c r="E23" s="17">
        <v>152331</v>
      </c>
      <c r="F23" s="18" t="s">
        <v>1033</v>
      </c>
      <c r="G23" s="17" t="s">
        <v>28</v>
      </c>
      <c r="H23" s="18" t="s">
        <v>22</v>
      </c>
      <c r="I23" s="17" t="s">
        <v>23</v>
      </c>
      <c r="J23" s="19">
        <v>663.83727699999997</v>
      </c>
      <c r="K23" s="19">
        <v>663.83727699999997</v>
      </c>
      <c r="L23" s="19">
        <v>0</v>
      </c>
      <c r="M23" s="19">
        <v>0</v>
      </c>
      <c r="N23" s="19">
        <v>0</v>
      </c>
    </row>
    <row r="24" spans="1:14" s="9" customFormat="1" ht="11.25" x14ac:dyDescent="0.15">
      <c r="A24" s="17">
        <v>50</v>
      </c>
      <c r="B24" s="18" t="s">
        <v>20</v>
      </c>
      <c r="C24" s="17">
        <v>604</v>
      </c>
      <c r="D24" s="18" t="s">
        <v>21</v>
      </c>
      <c r="E24" s="17">
        <v>152429</v>
      </c>
      <c r="F24" s="18" t="s">
        <v>1218</v>
      </c>
      <c r="G24" s="17" t="s">
        <v>28</v>
      </c>
      <c r="H24" s="18" t="s">
        <v>22</v>
      </c>
      <c r="I24" s="17" t="s">
        <v>23</v>
      </c>
      <c r="J24" s="19">
        <v>1254.0319469999999</v>
      </c>
      <c r="K24" s="19">
        <v>1254.0319469999999</v>
      </c>
      <c r="L24" s="19">
        <v>0</v>
      </c>
      <c r="M24" s="19">
        <v>0</v>
      </c>
      <c r="N24" s="19">
        <v>0</v>
      </c>
    </row>
    <row r="25" spans="1:14" s="9" customFormat="1" ht="33.75" x14ac:dyDescent="0.15">
      <c r="A25" s="17">
        <v>50</v>
      </c>
      <c r="B25" s="18" t="s">
        <v>20</v>
      </c>
      <c r="C25" s="17">
        <v>604</v>
      </c>
      <c r="D25" s="18" t="s">
        <v>21</v>
      </c>
      <c r="E25" s="17">
        <v>132103</v>
      </c>
      <c r="F25" s="18" t="s">
        <v>456</v>
      </c>
      <c r="G25" s="17" t="s">
        <v>28</v>
      </c>
      <c r="H25" s="18" t="s">
        <v>22</v>
      </c>
      <c r="I25" s="17" t="s">
        <v>23</v>
      </c>
      <c r="J25" s="19">
        <v>652.67092400000001</v>
      </c>
      <c r="K25" s="19">
        <v>652.67092400000001</v>
      </c>
      <c r="L25" s="19">
        <v>0</v>
      </c>
      <c r="M25" s="19">
        <v>0</v>
      </c>
      <c r="N25" s="19">
        <v>0</v>
      </c>
    </row>
    <row r="26" spans="1:14" s="9" customFormat="1" ht="45" x14ac:dyDescent="0.15">
      <c r="A26" s="17">
        <v>50</v>
      </c>
      <c r="B26" s="18" t="s">
        <v>20</v>
      </c>
      <c r="C26" s="17">
        <v>604</v>
      </c>
      <c r="D26" s="18" t="s">
        <v>21</v>
      </c>
      <c r="E26" s="17">
        <v>132105</v>
      </c>
      <c r="F26" s="18" t="s">
        <v>457</v>
      </c>
      <c r="G26" s="17" t="s">
        <v>17</v>
      </c>
      <c r="H26" s="18" t="s">
        <v>22</v>
      </c>
      <c r="I26" s="17" t="s">
        <v>23</v>
      </c>
      <c r="J26" s="19">
        <v>2838.9806129999997</v>
      </c>
      <c r="K26" s="19">
        <v>2838.9806129999997</v>
      </c>
      <c r="L26" s="19">
        <v>0</v>
      </c>
      <c r="M26" s="19">
        <v>0</v>
      </c>
      <c r="N26" s="19">
        <v>0</v>
      </c>
    </row>
    <row r="27" spans="1:14" s="9" customFormat="1" ht="45" x14ac:dyDescent="0.15">
      <c r="A27" s="17">
        <v>50</v>
      </c>
      <c r="B27" s="18" t="s">
        <v>20</v>
      </c>
      <c r="C27" s="17">
        <v>604</v>
      </c>
      <c r="D27" s="18" t="s">
        <v>21</v>
      </c>
      <c r="E27" s="17">
        <v>143051</v>
      </c>
      <c r="F27" s="18" t="s">
        <v>458</v>
      </c>
      <c r="G27" s="17" t="s">
        <v>28</v>
      </c>
      <c r="H27" s="18" t="s">
        <v>22</v>
      </c>
      <c r="I27" s="17" t="s">
        <v>23</v>
      </c>
      <c r="J27" s="19">
        <v>987.51948500000003</v>
      </c>
      <c r="K27" s="19">
        <v>987.51948500000003</v>
      </c>
      <c r="L27" s="19">
        <v>0</v>
      </c>
      <c r="M27" s="19">
        <v>0</v>
      </c>
      <c r="N27" s="19">
        <v>0</v>
      </c>
    </row>
    <row r="28" spans="1:14" s="9" customFormat="1" ht="11.25" x14ac:dyDescent="0.15">
      <c r="A28" s="17">
        <v>50</v>
      </c>
      <c r="B28" s="18" t="s">
        <v>20</v>
      </c>
      <c r="C28" s="17">
        <v>604</v>
      </c>
      <c r="D28" s="18" t="s">
        <v>21</v>
      </c>
      <c r="E28" s="17">
        <v>152387</v>
      </c>
      <c r="F28" s="18" t="s">
        <v>1219</v>
      </c>
      <c r="G28" s="17" t="s">
        <v>28</v>
      </c>
      <c r="H28" s="18" t="s">
        <v>22</v>
      </c>
      <c r="I28" s="17" t="s">
        <v>23</v>
      </c>
      <c r="J28" s="19">
        <v>940.52395999999999</v>
      </c>
      <c r="K28" s="19">
        <v>940.52395999999999</v>
      </c>
      <c r="L28" s="19">
        <v>0</v>
      </c>
      <c r="M28" s="19">
        <v>0</v>
      </c>
      <c r="N28" s="19">
        <v>0</v>
      </c>
    </row>
    <row r="29" spans="1:14" s="9" customFormat="1" ht="22.5" x14ac:dyDescent="0.15">
      <c r="A29" s="17">
        <v>50</v>
      </c>
      <c r="B29" s="18" t="s">
        <v>20</v>
      </c>
      <c r="C29" s="17">
        <v>604</v>
      </c>
      <c r="D29" s="18" t="s">
        <v>21</v>
      </c>
      <c r="E29" s="17">
        <v>152413</v>
      </c>
      <c r="F29" s="18" t="s">
        <v>1220</v>
      </c>
      <c r="G29" s="17" t="s">
        <v>28</v>
      </c>
      <c r="H29" s="18" t="s">
        <v>22</v>
      </c>
      <c r="I29" s="17" t="s">
        <v>23</v>
      </c>
      <c r="J29" s="19">
        <v>940.52395999999999</v>
      </c>
      <c r="K29" s="19">
        <v>940.52395999999999</v>
      </c>
      <c r="L29" s="19">
        <v>0</v>
      </c>
      <c r="M29" s="19">
        <v>0</v>
      </c>
      <c r="N29" s="19">
        <v>0</v>
      </c>
    </row>
    <row r="30" spans="1:14" s="9" customFormat="1" ht="22.5" x14ac:dyDescent="0.15">
      <c r="A30" s="17">
        <v>50</v>
      </c>
      <c r="B30" s="18" t="s">
        <v>20</v>
      </c>
      <c r="C30" s="17">
        <v>604</v>
      </c>
      <c r="D30" s="18" t="s">
        <v>21</v>
      </c>
      <c r="E30" s="17">
        <v>109064</v>
      </c>
      <c r="F30" s="18" t="s">
        <v>454</v>
      </c>
      <c r="G30" s="17" t="s">
        <v>17</v>
      </c>
      <c r="H30" s="18" t="s">
        <v>22</v>
      </c>
      <c r="I30" s="17" t="s">
        <v>23</v>
      </c>
      <c r="J30" s="19">
        <v>15733.930442999999</v>
      </c>
      <c r="K30" s="19">
        <v>15733.930442999999</v>
      </c>
      <c r="L30" s="19">
        <v>0</v>
      </c>
      <c r="M30" s="19">
        <v>0</v>
      </c>
      <c r="N30" s="19">
        <v>0</v>
      </c>
    </row>
    <row r="31" spans="1:14" s="9" customFormat="1" ht="22.5" x14ac:dyDescent="0.15">
      <c r="A31" s="17">
        <v>50</v>
      </c>
      <c r="B31" s="18" t="s">
        <v>20</v>
      </c>
      <c r="C31" s="17">
        <v>604</v>
      </c>
      <c r="D31" s="18" t="s">
        <v>21</v>
      </c>
      <c r="E31" s="17">
        <v>109033</v>
      </c>
      <c r="F31" s="18" t="s">
        <v>453</v>
      </c>
      <c r="G31" s="17" t="s">
        <v>17</v>
      </c>
      <c r="H31" s="18" t="s">
        <v>22</v>
      </c>
      <c r="I31" s="17" t="s">
        <v>23</v>
      </c>
      <c r="J31" s="19">
        <v>4419.2263080000002</v>
      </c>
      <c r="K31" s="19">
        <v>4419.2263080000002</v>
      </c>
      <c r="L31" s="19">
        <v>0</v>
      </c>
      <c r="M31" s="19">
        <v>0</v>
      </c>
      <c r="N31" s="19">
        <v>0</v>
      </c>
    </row>
    <row r="32" spans="1:14" s="9" customFormat="1" ht="11.25" x14ac:dyDescent="0.15">
      <c r="A32" s="17">
        <v>50</v>
      </c>
      <c r="B32" s="18" t="s">
        <v>20</v>
      </c>
      <c r="C32" s="17">
        <v>604</v>
      </c>
      <c r="D32" s="18" t="s">
        <v>21</v>
      </c>
      <c r="E32" s="17">
        <v>109254</v>
      </c>
      <c r="F32" s="18" t="s">
        <v>455</v>
      </c>
      <c r="G32" s="17" t="s">
        <v>17</v>
      </c>
      <c r="H32" s="18" t="s">
        <v>22</v>
      </c>
      <c r="I32" s="17" t="s">
        <v>23</v>
      </c>
      <c r="J32" s="19">
        <v>1954.510859</v>
      </c>
      <c r="K32" s="19">
        <v>1954.510859</v>
      </c>
      <c r="L32" s="19">
        <v>0</v>
      </c>
      <c r="M32" s="19">
        <v>0</v>
      </c>
      <c r="N32" s="19">
        <v>0</v>
      </c>
    </row>
    <row r="33" spans="1:14" s="9" customFormat="1" ht="22.5" x14ac:dyDescent="0.15">
      <c r="A33" s="17">
        <v>80</v>
      </c>
      <c r="B33" s="18" t="s">
        <v>161</v>
      </c>
      <c r="C33" s="17">
        <v>917</v>
      </c>
      <c r="D33" s="18" t="s">
        <v>303</v>
      </c>
      <c r="E33" s="17">
        <v>151810</v>
      </c>
      <c r="F33" s="18" t="s">
        <v>1057</v>
      </c>
      <c r="G33" s="17" t="s">
        <v>28</v>
      </c>
      <c r="H33" s="18" t="s">
        <v>26</v>
      </c>
      <c r="I33" s="17" t="s">
        <v>58</v>
      </c>
      <c r="J33" s="19">
        <v>17.224661000000001</v>
      </c>
      <c r="K33" s="19">
        <v>0</v>
      </c>
      <c r="L33" s="19">
        <v>17.224661000000001</v>
      </c>
      <c r="M33" s="19">
        <v>0</v>
      </c>
      <c r="N33" s="19">
        <v>0</v>
      </c>
    </row>
    <row r="34" spans="1:14" s="9" customFormat="1" ht="33.75" x14ac:dyDescent="0.15">
      <c r="A34" s="17">
        <v>80</v>
      </c>
      <c r="B34" s="18" t="s">
        <v>161</v>
      </c>
      <c r="C34" s="17">
        <v>917</v>
      </c>
      <c r="D34" s="18" t="s">
        <v>303</v>
      </c>
      <c r="E34" s="17">
        <v>151827</v>
      </c>
      <c r="F34" s="18" t="s">
        <v>1058</v>
      </c>
      <c r="G34" s="17" t="s">
        <v>28</v>
      </c>
      <c r="H34" s="18" t="s">
        <v>26</v>
      </c>
      <c r="I34" s="17" t="s">
        <v>58</v>
      </c>
      <c r="J34" s="19">
        <v>17.709375000000001</v>
      </c>
      <c r="K34" s="19">
        <v>0</v>
      </c>
      <c r="L34" s="19">
        <v>17.709375000000001</v>
      </c>
      <c r="M34" s="19">
        <v>0</v>
      </c>
      <c r="N34" s="19">
        <v>0</v>
      </c>
    </row>
  </sheetData>
  <sortState xmlns:xlrd2="http://schemas.microsoft.com/office/spreadsheetml/2017/richdata2" ref="A7:N87">
    <sortCondition descending="1" ref="J7:J87"/>
  </sortState>
  <mergeCells count="7">
    <mergeCell ref="J4:N4"/>
    <mergeCell ref="A4:B4"/>
    <mergeCell ref="C4:D4"/>
    <mergeCell ref="E4:F4"/>
    <mergeCell ref="G4:G5"/>
    <mergeCell ref="H4:H5"/>
    <mergeCell ref="I4:I5"/>
  </mergeCells>
  <pageMargins left="0.70866141732283472" right="0.70866141732283472" top="0.74803149606299213" bottom="0.74803149606299213" header="0.31496062992125984" footer="0.31496062992125984"/>
  <pageSetup paperSize="9" scale="41"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438"/>
  <sheetViews>
    <sheetView workbookViewId="0">
      <selection activeCell="K6" sqref="K6"/>
    </sheetView>
  </sheetViews>
  <sheetFormatPr baseColWidth="10" defaultRowHeight="13.5" outlineLevelCol="1" x14ac:dyDescent="0.15"/>
  <cols>
    <col min="1" max="1" width="9.5703125" style="4" customWidth="1"/>
    <col min="2" max="2" width="31.28515625" style="4" bestFit="1" customWidth="1"/>
    <col min="3" max="3" width="6.5703125" style="4" customWidth="1"/>
    <col min="4" max="4" width="44.42578125" style="4" bestFit="1" customWidth="1"/>
    <col min="5" max="5" width="12" style="4" bestFit="1" customWidth="1"/>
    <col min="6" max="6" width="78.7109375" style="4" customWidth="1"/>
    <col min="7" max="7" width="11.7109375" style="4" customWidth="1"/>
    <col min="8" max="8" width="33.7109375" style="4" bestFit="1" customWidth="1"/>
    <col min="9" max="9" width="30" style="4" bestFit="1" customWidth="1"/>
    <col min="10" max="10" width="10.7109375" style="4" bestFit="1" customWidth="1"/>
    <col min="11" max="14" width="12.7109375" style="4" customWidth="1" outlineLevel="1"/>
    <col min="15" max="16384" width="11.42578125" style="4"/>
  </cols>
  <sheetData>
    <row r="1" spans="1:14" s="1" customFormat="1" x14ac:dyDescent="0.15">
      <c r="A1" s="22" t="s">
        <v>625</v>
      </c>
    </row>
    <row r="2" spans="1:14" s="1" customFormat="1" x14ac:dyDescent="0.15">
      <c r="A2" s="23" t="s">
        <v>0</v>
      </c>
    </row>
    <row r="3" spans="1:14" ht="27.75" thickBot="1" x14ac:dyDescent="0.2">
      <c r="A3" s="24" t="s">
        <v>1</v>
      </c>
      <c r="B3" s="5"/>
      <c r="C3" s="5"/>
      <c r="D3" s="5"/>
      <c r="E3" s="5"/>
      <c r="F3" s="24"/>
      <c r="G3" s="5"/>
      <c r="H3" s="5"/>
      <c r="I3" s="5"/>
      <c r="J3" s="5"/>
      <c r="K3" s="5"/>
      <c r="L3" s="5"/>
      <c r="M3" s="5"/>
      <c r="N3" s="5"/>
    </row>
    <row r="4" spans="1:14" ht="14.25" customHeight="1" thickTop="1" thickBot="1" x14ac:dyDescent="0.2">
      <c r="A4" s="35" t="s">
        <v>2</v>
      </c>
      <c r="B4" s="33"/>
      <c r="C4" s="33" t="s">
        <v>3</v>
      </c>
      <c r="D4" s="33"/>
      <c r="E4" s="33" t="s">
        <v>4</v>
      </c>
      <c r="F4" s="33"/>
      <c r="G4" s="33" t="s">
        <v>5</v>
      </c>
      <c r="H4" s="33" t="s">
        <v>6</v>
      </c>
      <c r="I4" s="33" t="s">
        <v>7</v>
      </c>
      <c r="J4" s="33" t="s">
        <v>591</v>
      </c>
      <c r="K4" s="33"/>
      <c r="L4" s="33"/>
      <c r="M4" s="33"/>
      <c r="N4" s="34"/>
    </row>
    <row r="5" spans="1:14" ht="23.25" thickBot="1" x14ac:dyDescent="0.2">
      <c r="A5" s="6" t="s">
        <v>8</v>
      </c>
      <c r="B5" s="7" t="s">
        <v>9</v>
      </c>
      <c r="C5" s="7" t="s">
        <v>8</v>
      </c>
      <c r="D5" s="7" t="s">
        <v>9</v>
      </c>
      <c r="E5" s="7" t="s">
        <v>10</v>
      </c>
      <c r="F5" s="7" t="s">
        <v>11</v>
      </c>
      <c r="G5" s="36"/>
      <c r="H5" s="36"/>
      <c r="I5" s="36"/>
      <c r="J5" s="7" t="s">
        <v>12</v>
      </c>
      <c r="K5" s="7" t="s">
        <v>585</v>
      </c>
      <c r="L5" s="7" t="s">
        <v>586</v>
      </c>
      <c r="M5" s="7" t="s">
        <v>13</v>
      </c>
      <c r="N5" s="8" t="s">
        <v>588</v>
      </c>
    </row>
    <row r="6" spans="1:14" ht="33.75" customHeight="1" thickTop="1" x14ac:dyDescent="0.15">
      <c r="A6" s="13" t="s">
        <v>558</v>
      </c>
      <c r="B6" s="13"/>
      <c r="C6" s="13"/>
      <c r="D6" s="13"/>
      <c r="E6" s="13"/>
      <c r="F6" s="13"/>
      <c r="G6" s="13"/>
      <c r="H6" s="13"/>
      <c r="I6" s="13"/>
      <c r="J6" s="28">
        <f>+SUM(J7:J438)</f>
        <v>325816.39376999991</v>
      </c>
      <c r="K6" s="28">
        <f>+SUM(K7:K438)</f>
        <v>314432.91965699993</v>
      </c>
      <c r="L6" s="28">
        <f>+SUM(L7:L438)</f>
        <v>10383.474113</v>
      </c>
      <c r="M6" s="28">
        <f>+SUM(M7:M438)</f>
        <v>0</v>
      </c>
      <c r="N6" s="28">
        <f>+SUM(N7:N438)</f>
        <v>1000</v>
      </c>
    </row>
    <row r="7" spans="1:14" s="9" customFormat="1" ht="22.5" x14ac:dyDescent="0.15">
      <c r="A7" s="17">
        <v>1</v>
      </c>
      <c r="B7" s="18" t="s">
        <v>168</v>
      </c>
      <c r="C7" s="17">
        <v>1</v>
      </c>
      <c r="D7" s="18" t="s">
        <v>169</v>
      </c>
      <c r="E7" s="17">
        <v>152136</v>
      </c>
      <c r="F7" s="18" t="s">
        <v>626</v>
      </c>
      <c r="G7" s="17" t="s">
        <v>28</v>
      </c>
      <c r="H7" s="18" t="s">
        <v>18</v>
      </c>
      <c r="I7" s="17" t="s">
        <v>170</v>
      </c>
      <c r="J7" s="19">
        <v>13.820283</v>
      </c>
      <c r="K7" s="19">
        <v>13.820283</v>
      </c>
      <c r="L7" s="19">
        <v>0</v>
      </c>
      <c r="M7" s="19">
        <v>0</v>
      </c>
      <c r="N7" s="19">
        <v>0</v>
      </c>
    </row>
    <row r="8" spans="1:14" s="9" customFormat="1" ht="22.5" x14ac:dyDescent="0.15">
      <c r="A8" s="17">
        <v>1</v>
      </c>
      <c r="B8" s="18" t="s">
        <v>168</v>
      </c>
      <c r="C8" s="17">
        <v>1</v>
      </c>
      <c r="D8" s="18" t="s">
        <v>169</v>
      </c>
      <c r="E8" s="17">
        <v>152135</v>
      </c>
      <c r="F8" s="18" t="s">
        <v>627</v>
      </c>
      <c r="G8" s="17" t="s">
        <v>28</v>
      </c>
      <c r="H8" s="18" t="s">
        <v>18</v>
      </c>
      <c r="I8" s="17" t="s">
        <v>170</v>
      </c>
      <c r="J8" s="19">
        <v>454.17971699999998</v>
      </c>
      <c r="K8" s="19">
        <v>454.17971699999998</v>
      </c>
      <c r="L8" s="19">
        <v>0</v>
      </c>
      <c r="M8" s="19">
        <v>0</v>
      </c>
      <c r="N8" s="19">
        <v>0</v>
      </c>
    </row>
    <row r="9" spans="1:14" s="9" customFormat="1" ht="22.5" x14ac:dyDescent="0.15">
      <c r="A9" s="17">
        <v>1</v>
      </c>
      <c r="B9" s="18" t="s">
        <v>168</v>
      </c>
      <c r="C9" s="17">
        <v>313</v>
      </c>
      <c r="D9" s="18" t="s">
        <v>172</v>
      </c>
      <c r="E9" s="17">
        <v>152537</v>
      </c>
      <c r="F9" s="18" t="s">
        <v>628</v>
      </c>
      <c r="G9" s="17" t="s">
        <v>28</v>
      </c>
      <c r="H9" s="18" t="s">
        <v>18</v>
      </c>
      <c r="I9" s="17" t="s">
        <v>171</v>
      </c>
      <c r="J9" s="19">
        <v>1240.1778479999998</v>
      </c>
      <c r="K9" s="19">
        <v>1240.1778479999998</v>
      </c>
      <c r="L9" s="19">
        <v>0</v>
      </c>
      <c r="M9" s="19">
        <v>0</v>
      </c>
      <c r="N9" s="19">
        <v>0</v>
      </c>
    </row>
    <row r="10" spans="1:14" s="9" customFormat="1" ht="22.5" x14ac:dyDescent="0.15">
      <c r="A10" s="17">
        <v>1</v>
      </c>
      <c r="B10" s="18" t="s">
        <v>168</v>
      </c>
      <c r="C10" s="17">
        <v>313</v>
      </c>
      <c r="D10" s="18" t="s">
        <v>172</v>
      </c>
      <c r="E10" s="17">
        <v>152534</v>
      </c>
      <c r="F10" s="18" t="s">
        <v>629</v>
      </c>
      <c r="G10" s="17" t="s">
        <v>28</v>
      </c>
      <c r="H10" s="18" t="s">
        <v>18</v>
      </c>
      <c r="I10" s="17" t="s">
        <v>171</v>
      </c>
      <c r="J10" s="19">
        <v>3093.8221520000002</v>
      </c>
      <c r="K10" s="19">
        <v>3093.8221520000002</v>
      </c>
      <c r="L10" s="19">
        <v>0</v>
      </c>
      <c r="M10" s="19">
        <v>0</v>
      </c>
      <c r="N10" s="19">
        <v>0</v>
      </c>
    </row>
    <row r="11" spans="1:14" s="9" customFormat="1" ht="22.5" x14ac:dyDescent="0.15">
      <c r="A11" s="17">
        <v>1</v>
      </c>
      <c r="B11" s="18" t="s">
        <v>168</v>
      </c>
      <c r="C11" s="17">
        <v>313</v>
      </c>
      <c r="D11" s="18" t="s">
        <v>172</v>
      </c>
      <c r="E11" s="17">
        <v>141461</v>
      </c>
      <c r="F11" s="18" t="s">
        <v>630</v>
      </c>
      <c r="G11" s="17" t="s">
        <v>17</v>
      </c>
      <c r="H11" s="18" t="s">
        <v>18</v>
      </c>
      <c r="I11" s="17" t="s">
        <v>171</v>
      </c>
      <c r="J11" s="19">
        <v>337</v>
      </c>
      <c r="K11" s="19">
        <v>337</v>
      </c>
      <c r="L11" s="19">
        <v>0</v>
      </c>
      <c r="M11" s="19">
        <v>0</v>
      </c>
      <c r="N11" s="19">
        <v>0</v>
      </c>
    </row>
    <row r="12" spans="1:14" s="9" customFormat="1" ht="33.75" x14ac:dyDescent="0.15">
      <c r="A12" s="17">
        <v>1</v>
      </c>
      <c r="B12" s="18" t="s">
        <v>168</v>
      </c>
      <c r="C12" s="17">
        <v>314</v>
      </c>
      <c r="D12" s="18" t="s">
        <v>173</v>
      </c>
      <c r="E12" s="17">
        <v>151657</v>
      </c>
      <c r="F12" s="18" t="s">
        <v>631</v>
      </c>
      <c r="G12" s="17" t="s">
        <v>28</v>
      </c>
      <c r="H12" s="18" t="s">
        <v>26</v>
      </c>
      <c r="I12" s="17" t="s">
        <v>38</v>
      </c>
      <c r="J12" s="19">
        <v>28</v>
      </c>
      <c r="K12" s="19">
        <v>28</v>
      </c>
      <c r="L12" s="19">
        <v>0</v>
      </c>
      <c r="M12" s="19">
        <v>0</v>
      </c>
      <c r="N12" s="19">
        <v>0</v>
      </c>
    </row>
    <row r="13" spans="1:14" s="9" customFormat="1" ht="22.5" x14ac:dyDescent="0.15">
      <c r="A13" s="17">
        <v>1</v>
      </c>
      <c r="B13" s="18" t="s">
        <v>168</v>
      </c>
      <c r="C13" s="17">
        <v>314</v>
      </c>
      <c r="D13" s="18" t="s">
        <v>173</v>
      </c>
      <c r="E13" s="17">
        <v>144724</v>
      </c>
      <c r="F13" s="18" t="s">
        <v>632</v>
      </c>
      <c r="G13" s="17" t="s">
        <v>28</v>
      </c>
      <c r="H13" s="18" t="s">
        <v>26</v>
      </c>
      <c r="I13" s="17" t="s">
        <v>38</v>
      </c>
      <c r="J13" s="19">
        <v>20</v>
      </c>
      <c r="K13" s="19">
        <v>20</v>
      </c>
      <c r="L13" s="19">
        <v>0</v>
      </c>
      <c r="M13" s="19">
        <v>0</v>
      </c>
      <c r="N13" s="19">
        <v>0</v>
      </c>
    </row>
    <row r="14" spans="1:14" s="9" customFormat="1" ht="22.5" x14ac:dyDescent="0.15">
      <c r="A14" s="17">
        <v>1</v>
      </c>
      <c r="B14" s="18" t="s">
        <v>168</v>
      </c>
      <c r="C14" s="17">
        <v>315</v>
      </c>
      <c r="D14" s="18" t="s">
        <v>174</v>
      </c>
      <c r="E14" s="17">
        <v>149979</v>
      </c>
      <c r="F14" s="18" t="s">
        <v>633</v>
      </c>
      <c r="G14" s="17" t="s">
        <v>28</v>
      </c>
      <c r="H14" s="18" t="s">
        <v>18</v>
      </c>
      <c r="I14" s="17" t="s">
        <v>171</v>
      </c>
      <c r="J14" s="19">
        <v>289</v>
      </c>
      <c r="K14" s="19">
        <v>289</v>
      </c>
      <c r="L14" s="19">
        <v>0</v>
      </c>
      <c r="M14" s="19">
        <v>0</v>
      </c>
      <c r="N14" s="19">
        <v>0</v>
      </c>
    </row>
    <row r="15" spans="1:14" s="9" customFormat="1" ht="22.5" x14ac:dyDescent="0.15">
      <c r="A15" s="17">
        <v>1</v>
      </c>
      <c r="B15" s="18" t="s">
        <v>168</v>
      </c>
      <c r="C15" s="17">
        <v>316</v>
      </c>
      <c r="D15" s="18" t="s">
        <v>175</v>
      </c>
      <c r="E15" s="17">
        <v>152628</v>
      </c>
      <c r="F15" s="18" t="s">
        <v>634</v>
      </c>
      <c r="G15" s="17" t="s">
        <v>28</v>
      </c>
      <c r="H15" s="18" t="s">
        <v>26</v>
      </c>
      <c r="I15" s="17" t="s">
        <v>105</v>
      </c>
      <c r="J15" s="19">
        <v>665</v>
      </c>
      <c r="K15" s="19">
        <v>665</v>
      </c>
      <c r="L15" s="19">
        <v>0</v>
      </c>
      <c r="M15" s="19">
        <v>0</v>
      </c>
      <c r="N15" s="19">
        <v>0</v>
      </c>
    </row>
    <row r="16" spans="1:14" s="9" customFormat="1" ht="22.5" x14ac:dyDescent="0.15">
      <c r="A16" s="17">
        <v>1</v>
      </c>
      <c r="B16" s="18" t="s">
        <v>168</v>
      </c>
      <c r="C16" s="17">
        <v>319</v>
      </c>
      <c r="D16" s="18" t="s">
        <v>176</v>
      </c>
      <c r="E16" s="17">
        <v>152241</v>
      </c>
      <c r="F16" s="18" t="s">
        <v>635</v>
      </c>
      <c r="G16" s="17" t="s">
        <v>28</v>
      </c>
      <c r="H16" s="18" t="s">
        <v>18</v>
      </c>
      <c r="I16" s="17" t="s">
        <v>171</v>
      </c>
      <c r="J16" s="19">
        <v>74</v>
      </c>
      <c r="K16" s="19">
        <v>74</v>
      </c>
      <c r="L16" s="19">
        <v>0</v>
      </c>
      <c r="M16" s="19">
        <v>0</v>
      </c>
      <c r="N16" s="19">
        <v>0</v>
      </c>
    </row>
    <row r="17" spans="1:14" s="9" customFormat="1" ht="22.5" x14ac:dyDescent="0.15">
      <c r="A17" s="17">
        <v>1</v>
      </c>
      <c r="B17" s="18" t="s">
        <v>168</v>
      </c>
      <c r="C17" s="17">
        <v>340</v>
      </c>
      <c r="D17" s="18" t="s">
        <v>177</v>
      </c>
      <c r="E17" s="17">
        <v>151613</v>
      </c>
      <c r="F17" s="18" t="s">
        <v>636</v>
      </c>
      <c r="G17" s="17" t="s">
        <v>28</v>
      </c>
      <c r="H17" s="18" t="s">
        <v>18</v>
      </c>
      <c r="I17" s="17" t="s">
        <v>49</v>
      </c>
      <c r="J17" s="19">
        <v>34</v>
      </c>
      <c r="K17" s="19">
        <v>34</v>
      </c>
      <c r="L17" s="19">
        <v>0</v>
      </c>
      <c r="M17" s="19">
        <v>0</v>
      </c>
      <c r="N17" s="19">
        <v>0</v>
      </c>
    </row>
    <row r="18" spans="1:14" s="9" customFormat="1" ht="22.5" x14ac:dyDescent="0.15">
      <c r="A18" s="17">
        <v>1</v>
      </c>
      <c r="B18" s="18" t="s">
        <v>168</v>
      </c>
      <c r="C18" s="17">
        <v>346</v>
      </c>
      <c r="D18" s="18" t="s">
        <v>178</v>
      </c>
      <c r="E18" s="17">
        <v>151943</v>
      </c>
      <c r="F18" s="18" t="s">
        <v>637</v>
      </c>
      <c r="G18" s="17" t="s">
        <v>28</v>
      </c>
      <c r="H18" s="18" t="s">
        <v>18</v>
      </c>
      <c r="I18" s="17" t="s">
        <v>171</v>
      </c>
      <c r="J18" s="19">
        <v>8</v>
      </c>
      <c r="K18" s="19">
        <v>8</v>
      </c>
      <c r="L18" s="19">
        <v>0</v>
      </c>
      <c r="M18" s="19">
        <v>0</v>
      </c>
      <c r="N18" s="19">
        <v>0</v>
      </c>
    </row>
    <row r="19" spans="1:14" s="9" customFormat="1" ht="33.75" x14ac:dyDescent="0.15">
      <c r="A19" s="17">
        <v>1</v>
      </c>
      <c r="B19" s="18" t="s">
        <v>168</v>
      </c>
      <c r="C19" s="17">
        <v>385</v>
      </c>
      <c r="D19" s="18" t="s">
        <v>179</v>
      </c>
      <c r="E19" s="17">
        <v>146311</v>
      </c>
      <c r="F19" s="18" t="s">
        <v>638</v>
      </c>
      <c r="G19" s="17" t="s">
        <v>28</v>
      </c>
      <c r="H19" s="18" t="s">
        <v>18</v>
      </c>
      <c r="I19" s="17" t="s">
        <v>171</v>
      </c>
      <c r="J19" s="19">
        <v>766.83194400000002</v>
      </c>
      <c r="K19" s="19">
        <v>766.83194400000002</v>
      </c>
      <c r="L19" s="19">
        <v>0</v>
      </c>
      <c r="M19" s="19">
        <v>0</v>
      </c>
      <c r="N19" s="19">
        <v>0</v>
      </c>
    </row>
    <row r="20" spans="1:14" s="9" customFormat="1" ht="33.75" x14ac:dyDescent="0.15">
      <c r="A20" s="17">
        <v>1</v>
      </c>
      <c r="B20" s="18" t="s">
        <v>168</v>
      </c>
      <c r="C20" s="17">
        <v>385</v>
      </c>
      <c r="D20" s="18" t="s">
        <v>179</v>
      </c>
      <c r="E20" s="17">
        <v>149484</v>
      </c>
      <c r="F20" s="18" t="s">
        <v>639</v>
      </c>
      <c r="G20" s="17" t="s">
        <v>28</v>
      </c>
      <c r="H20" s="18" t="s">
        <v>18</v>
      </c>
      <c r="I20" s="17" t="s">
        <v>171</v>
      </c>
      <c r="J20" s="19">
        <v>125.16805600000001</v>
      </c>
      <c r="K20" s="19">
        <v>125.16805600000001</v>
      </c>
      <c r="L20" s="19">
        <v>0</v>
      </c>
      <c r="M20" s="19">
        <v>0</v>
      </c>
      <c r="N20" s="19">
        <v>0</v>
      </c>
    </row>
    <row r="21" spans="1:14" s="9" customFormat="1" ht="22.5" x14ac:dyDescent="0.15">
      <c r="A21" s="17">
        <v>1</v>
      </c>
      <c r="B21" s="18" t="s">
        <v>168</v>
      </c>
      <c r="C21" s="17">
        <v>387</v>
      </c>
      <c r="D21" s="18" t="s">
        <v>180</v>
      </c>
      <c r="E21" s="17">
        <v>152316</v>
      </c>
      <c r="F21" s="18" t="s">
        <v>640</v>
      </c>
      <c r="G21" s="17" t="s">
        <v>28</v>
      </c>
      <c r="H21" s="18" t="s">
        <v>18</v>
      </c>
      <c r="I21" s="17" t="s">
        <v>171</v>
      </c>
      <c r="J21" s="19">
        <v>43</v>
      </c>
      <c r="K21" s="19">
        <v>43</v>
      </c>
      <c r="L21" s="19">
        <v>0</v>
      </c>
      <c r="M21" s="19">
        <v>0</v>
      </c>
      <c r="N21" s="19">
        <v>0</v>
      </c>
    </row>
    <row r="22" spans="1:14" s="9" customFormat="1" ht="22.5" x14ac:dyDescent="0.15">
      <c r="A22" s="17">
        <v>5</v>
      </c>
      <c r="B22" s="18" t="s">
        <v>64</v>
      </c>
      <c r="C22" s="17">
        <v>320</v>
      </c>
      <c r="D22" s="18" t="s">
        <v>65</v>
      </c>
      <c r="E22" s="17">
        <v>112346</v>
      </c>
      <c r="F22" s="18" t="s">
        <v>181</v>
      </c>
      <c r="G22" s="17" t="s">
        <v>17</v>
      </c>
      <c r="H22" s="18" t="s">
        <v>18</v>
      </c>
      <c r="I22" s="17" t="s">
        <v>49</v>
      </c>
      <c r="J22" s="19">
        <v>36.897649999999999</v>
      </c>
      <c r="K22" s="19">
        <v>36.897649999999999</v>
      </c>
      <c r="L22" s="19">
        <v>0</v>
      </c>
      <c r="M22" s="19">
        <v>0</v>
      </c>
      <c r="N22" s="19">
        <v>0</v>
      </c>
    </row>
    <row r="23" spans="1:14" s="9" customFormat="1" ht="22.5" x14ac:dyDescent="0.15">
      <c r="A23" s="17">
        <v>5</v>
      </c>
      <c r="B23" s="18" t="s">
        <v>64</v>
      </c>
      <c r="C23" s="17">
        <v>320</v>
      </c>
      <c r="D23" s="18" t="s">
        <v>65</v>
      </c>
      <c r="E23" s="17">
        <v>117897</v>
      </c>
      <c r="F23" s="18" t="s">
        <v>641</v>
      </c>
      <c r="G23" s="17" t="s">
        <v>17</v>
      </c>
      <c r="H23" s="18" t="s">
        <v>18</v>
      </c>
      <c r="I23" s="17" t="s">
        <v>49</v>
      </c>
      <c r="J23" s="19">
        <v>636.78177600000004</v>
      </c>
      <c r="K23" s="19">
        <v>636.78177600000004</v>
      </c>
      <c r="L23" s="19">
        <v>0</v>
      </c>
      <c r="M23" s="19">
        <v>0</v>
      </c>
      <c r="N23" s="19">
        <v>0</v>
      </c>
    </row>
    <row r="24" spans="1:14" s="9" customFormat="1" ht="22.5" x14ac:dyDescent="0.15">
      <c r="A24" s="17">
        <v>5</v>
      </c>
      <c r="B24" s="18" t="s">
        <v>64</v>
      </c>
      <c r="C24" s="17">
        <v>320</v>
      </c>
      <c r="D24" s="18" t="s">
        <v>65</v>
      </c>
      <c r="E24" s="17">
        <v>117970</v>
      </c>
      <c r="F24" s="18" t="s">
        <v>642</v>
      </c>
      <c r="G24" s="17" t="s">
        <v>17</v>
      </c>
      <c r="H24" s="18" t="s">
        <v>18</v>
      </c>
      <c r="I24" s="17" t="s">
        <v>49</v>
      </c>
      <c r="J24" s="19">
        <v>34.124161999999998</v>
      </c>
      <c r="K24" s="19">
        <v>34.124161999999998</v>
      </c>
      <c r="L24" s="19">
        <v>0</v>
      </c>
      <c r="M24" s="19">
        <v>0</v>
      </c>
      <c r="N24" s="19">
        <v>0</v>
      </c>
    </row>
    <row r="25" spans="1:14" s="9" customFormat="1" ht="22.5" x14ac:dyDescent="0.15">
      <c r="A25" s="17">
        <v>5</v>
      </c>
      <c r="B25" s="18" t="s">
        <v>64</v>
      </c>
      <c r="C25" s="17">
        <v>335</v>
      </c>
      <c r="D25" s="18" t="s">
        <v>182</v>
      </c>
      <c r="E25" s="17">
        <v>46246</v>
      </c>
      <c r="F25" s="18" t="s">
        <v>208</v>
      </c>
      <c r="G25" s="17" t="s">
        <v>17</v>
      </c>
      <c r="H25" s="18" t="s">
        <v>18</v>
      </c>
      <c r="I25" s="17" t="s">
        <v>49</v>
      </c>
      <c r="J25" s="19">
        <v>1</v>
      </c>
      <c r="K25" s="19">
        <v>1</v>
      </c>
      <c r="L25" s="19">
        <v>0</v>
      </c>
      <c r="M25" s="19">
        <v>0</v>
      </c>
      <c r="N25" s="19">
        <v>0</v>
      </c>
    </row>
    <row r="26" spans="1:14" s="9" customFormat="1" ht="22.5" x14ac:dyDescent="0.15">
      <c r="A26" s="17">
        <v>5</v>
      </c>
      <c r="B26" s="18" t="s">
        <v>64</v>
      </c>
      <c r="C26" s="17">
        <v>335</v>
      </c>
      <c r="D26" s="18" t="s">
        <v>182</v>
      </c>
      <c r="E26" s="17">
        <v>149606</v>
      </c>
      <c r="F26" s="18" t="s">
        <v>205</v>
      </c>
      <c r="G26" s="17" t="s">
        <v>28</v>
      </c>
      <c r="H26" s="18" t="s">
        <v>18</v>
      </c>
      <c r="I26" s="17" t="s">
        <v>49</v>
      </c>
      <c r="J26" s="19">
        <v>102.128511</v>
      </c>
      <c r="K26" s="19">
        <v>102.128511</v>
      </c>
      <c r="L26" s="19">
        <v>0</v>
      </c>
      <c r="M26" s="19">
        <v>0</v>
      </c>
      <c r="N26" s="19">
        <v>0</v>
      </c>
    </row>
    <row r="27" spans="1:14" s="9" customFormat="1" ht="22.5" x14ac:dyDescent="0.15">
      <c r="A27" s="17">
        <v>5</v>
      </c>
      <c r="B27" s="18" t="s">
        <v>64</v>
      </c>
      <c r="C27" s="17">
        <v>335</v>
      </c>
      <c r="D27" s="18" t="s">
        <v>182</v>
      </c>
      <c r="E27" s="17">
        <v>152207</v>
      </c>
      <c r="F27" s="18" t="s">
        <v>643</v>
      </c>
      <c r="G27" s="17" t="s">
        <v>28</v>
      </c>
      <c r="H27" s="18" t="s">
        <v>18</v>
      </c>
      <c r="I27" s="17" t="s">
        <v>49</v>
      </c>
      <c r="J27" s="19">
        <v>24358.175094000002</v>
      </c>
      <c r="K27" s="19">
        <v>24358.175094000002</v>
      </c>
      <c r="L27" s="19">
        <v>0</v>
      </c>
      <c r="M27" s="19">
        <v>0</v>
      </c>
      <c r="N27" s="19">
        <v>0</v>
      </c>
    </row>
    <row r="28" spans="1:14" s="9" customFormat="1" ht="22.5" x14ac:dyDescent="0.15">
      <c r="A28" s="17">
        <v>5</v>
      </c>
      <c r="B28" s="18" t="s">
        <v>64</v>
      </c>
      <c r="C28" s="17">
        <v>335</v>
      </c>
      <c r="D28" s="18" t="s">
        <v>182</v>
      </c>
      <c r="E28" s="17">
        <v>58857</v>
      </c>
      <c r="F28" s="18" t="s">
        <v>212</v>
      </c>
      <c r="G28" s="17" t="s">
        <v>17</v>
      </c>
      <c r="H28" s="18" t="s">
        <v>18</v>
      </c>
      <c r="I28" s="17" t="s">
        <v>49</v>
      </c>
      <c r="J28" s="19">
        <v>1</v>
      </c>
      <c r="K28" s="19">
        <v>1</v>
      </c>
      <c r="L28" s="19">
        <v>0</v>
      </c>
      <c r="M28" s="19">
        <v>0</v>
      </c>
      <c r="N28" s="19">
        <v>0</v>
      </c>
    </row>
    <row r="29" spans="1:14" s="9" customFormat="1" ht="22.5" x14ac:dyDescent="0.15">
      <c r="A29" s="17">
        <v>5</v>
      </c>
      <c r="B29" s="18" t="s">
        <v>64</v>
      </c>
      <c r="C29" s="17">
        <v>335</v>
      </c>
      <c r="D29" s="18" t="s">
        <v>182</v>
      </c>
      <c r="E29" s="17">
        <v>115136</v>
      </c>
      <c r="F29" s="18" t="s">
        <v>190</v>
      </c>
      <c r="G29" s="17" t="s">
        <v>28</v>
      </c>
      <c r="H29" s="18" t="s">
        <v>18</v>
      </c>
      <c r="I29" s="17" t="s">
        <v>49</v>
      </c>
      <c r="J29" s="19">
        <v>59.574964999999999</v>
      </c>
      <c r="K29" s="19">
        <v>59.574964999999999</v>
      </c>
      <c r="L29" s="19">
        <v>0</v>
      </c>
      <c r="M29" s="19">
        <v>0</v>
      </c>
      <c r="N29" s="19">
        <v>0</v>
      </c>
    </row>
    <row r="30" spans="1:14" s="9" customFormat="1" ht="22.5" x14ac:dyDescent="0.15">
      <c r="A30" s="17">
        <v>5</v>
      </c>
      <c r="B30" s="18" t="s">
        <v>64</v>
      </c>
      <c r="C30" s="17">
        <v>335</v>
      </c>
      <c r="D30" s="18" t="s">
        <v>182</v>
      </c>
      <c r="E30" s="17">
        <v>119615</v>
      </c>
      <c r="F30" s="18" t="s">
        <v>194</v>
      </c>
      <c r="G30" s="17" t="s">
        <v>17</v>
      </c>
      <c r="H30" s="18" t="s">
        <v>18</v>
      </c>
      <c r="I30" s="17" t="s">
        <v>49</v>
      </c>
      <c r="J30" s="19">
        <v>1</v>
      </c>
      <c r="K30" s="19">
        <v>1</v>
      </c>
      <c r="L30" s="19">
        <v>0</v>
      </c>
      <c r="M30" s="19">
        <v>0</v>
      </c>
      <c r="N30" s="19">
        <v>0</v>
      </c>
    </row>
    <row r="31" spans="1:14" s="9" customFormat="1" ht="22.5" x14ac:dyDescent="0.15">
      <c r="A31" s="17">
        <v>5</v>
      </c>
      <c r="B31" s="18" t="s">
        <v>64</v>
      </c>
      <c r="C31" s="17">
        <v>335</v>
      </c>
      <c r="D31" s="18" t="s">
        <v>182</v>
      </c>
      <c r="E31" s="17">
        <v>149534</v>
      </c>
      <c r="F31" s="18" t="s">
        <v>204</v>
      </c>
      <c r="G31" s="17" t="s">
        <v>28</v>
      </c>
      <c r="H31" s="18" t="s">
        <v>18</v>
      </c>
      <c r="I31" s="17" t="s">
        <v>49</v>
      </c>
      <c r="J31" s="19">
        <v>536.37553800000001</v>
      </c>
      <c r="K31" s="19">
        <v>536.37553800000001</v>
      </c>
      <c r="L31" s="19">
        <v>0</v>
      </c>
      <c r="M31" s="19">
        <v>0</v>
      </c>
      <c r="N31" s="19">
        <v>0</v>
      </c>
    </row>
    <row r="32" spans="1:14" s="9" customFormat="1" ht="22.5" x14ac:dyDescent="0.15">
      <c r="A32" s="17">
        <v>5</v>
      </c>
      <c r="B32" s="18" t="s">
        <v>64</v>
      </c>
      <c r="C32" s="17">
        <v>335</v>
      </c>
      <c r="D32" s="18" t="s">
        <v>182</v>
      </c>
      <c r="E32" s="17">
        <v>108345</v>
      </c>
      <c r="F32" s="18" t="s">
        <v>187</v>
      </c>
      <c r="G32" s="17" t="s">
        <v>17</v>
      </c>
      <c r="H32" s="18" t="s">
        <v>18</v>
      </c>
      <c r="I32" s="17" t="s">
        <v>49</v>
      </c>
      <c r="J32" s="19">
        <v>1</v>
      </c>
      <c r="K32" s="19">
        <v>1</v>
      </c>
      <c r="L32" s="19">
        <v>0</v>
      </c>
      <c r="M32" s="19">
        <v>0</v>
      </c>
      <c r="N32" s="19">
        <v>0</v>
      </c>
    </row>
    <row r="33" spans="1:14" s="9" customFormat="1" ht="22.5" x14ac:dyDescent="0.15">
      <c r="A33" s="17">
        <v>5</v>
      </c>
      <c r="B33" s="18" t="s">
        <v>64</v>
      </c>
      <c r="C33" s="17">
        <v>335</v>
      </c>
      <c r="D33" s="18" t="s">
        <v>182</v>
      </c>
      <c r="E33" s="17">
        <v>42688</v>
      </c>
      <c r="F33" s="18" t="s">
        <v>206</v>
      </c>
      <c r="G33" s="17" t="s">
        <v>17</v>
      </c>
      <c r="H33" s="18" t="s">
        <v>18</v>
      </c>
      <c r="I33" s="17" t="s">
        <v>49</v>
      </c>
      <c r="J33" s="19">
        <v>1</v>
      </c>
      <c r="K33" s="19">
        <v>1</v>
      </c>
      <c r="L33" s="19">
        <v>0</v>
      </c>
      <c r="M33" s="19">
        <v>0</v>
      </c>
      <c r="N33" s="19">
        <v>0</v>
      </c>
    </row>
    <row r="34" spans="1:14" s="9" customFormat="1" ht="22.5" x14ac:dyDescent="0.15">
      <c r="A34" s="17">
        <v>5</v>
      </c>
      <c r="B34" s="18" t="s">
        <v>64</v>
      </c>
      <c r="C34" s="17">
        <v>335</v>
      </c>
      <c r="D34" s="18" t="s">
        <v>182</v>
      </c>
      <c r="E34" s="17">
        <v>45592</v>
      </c>
      <c r="F34" s="18" t="s">
        <v>207</v>
      </c>
      <c r="G34" s="17" t="s">
        <v>17</v>
      </c>
      <c r="H34" s="18" t="s">
        <v>18</v>
      </c>
      <c r="I34" s="17" t="s">
        <v>49</v>
      </c>
      <c r="J34" s="19">
        <v>7.5</v>
      </c>
      <c r="K34" s="19">
        <v>7.5</v>
      </c>
      <c r="L34" s="19">
        <v>0</v>
      </c>
      <c r="M34" s="19">
        <v>0</v>
      </c>
      <c r="N34" s="19">
        <v>0</v>
      </c>
    </row>
    <row r="35" spans="1:14" s="9" customFormat="1" ht="22.5" x14ac:dyDescent="0.15">
      <c r="A35" s="17">
        <v>5</v>
      </c>
      <c r="B35" s="18" t="s">
        <v>64</v>
      </c>
      <c r="C35" s="17">
        <v>335</v>
      </c>
      <c r="D35" s="18" t="s">
        <v>182</v>
      </c>
      <c r="E35" s="17">
        <v>108233</v>
      </c>
      <c r="F35" s="18" t="s">
        <v>185</v>
      </c>
      <c r="G35" s="17" t="s">
        <v>28</v>
      </c>
      <c r="H35" s="18" t="s">
        <v>18</v>
      </c>
      <c r="I35" s="17" t="s">
        <v>49</v>
      </c>
      <c r="J35" s="19">
        <v>742.83839799999998</v>
      </c>
      <c r="K35" s="19">
        <v>742.83839799999998</v>
      </c>
      <c r="L35" s="19">
        <v>0</v>
      </c>
      <c r="M35" s="19">
        <v>0</v>
      </c>
      <c r="N35" s="19">
        <v>0</v>
      </c>
    </row>
    <row r="36" spans="1:14" s="9" customFormat="1" ht="22.5" x14ac:dyDescent="0.15">
      <c r="A36" s="17">
        <v>5</v>
      </c>
      <c r="B36" s="18" t="s">
        <v>64</v>
      </c>
      <c r="C36" s="17">
        <v>335</v>
      </c>
      <c r="D36" s="18" t="s">
        <v>182</v>
      </c>
      <c r="E36" s="17">
        <v>55817</v>
      </c>
      <c r="F36" s="18" t="s">
        <v>209</v>
      </c>
      <c r="G36" s="17" t="s">
        <v>17</v>
      </c>
      <c r="H36" s="18" t="s">
        <v>18</v>
      </c>
      <c r="I36" s="17" t="s">
        <v>49</v>
      </c>
      <c r="J36" s="19">
        <v>1</v>
      </c>
      <c r="K36" s="19">
        <v>1</v>
      </c>
      <c r="L36" s="19">
        <v>0</v>
      </c>
      <c r="M36" s="19">
        <v>0</v>
      </c>
      <c r="N36" s="19">
        <v>0</v>
      </c>
    </row>
    <row r="37" spans="1:14" s="9" customFormat="1" ht="22.5" x14ac:dyDescent="0.15">
      <c r="A37" s="17">
        <v>5</v>
      </c>
      <c r="B37" s="18" t="s">
        <v>64</v>
      </c>
      <c r="C37" s="17">
        <v>335</v>
      </c>
      <c r="D37" s="18" t="s">
        <v>182</v>
      </c>
      <c r="E37" s="17">
        <v>58848</v>
      </c>
      <c r="F37" s="18" t="s">
        <v>210</v>
      </c>
      <c r="G37" s="17" t="s">
        <v>17</v>
      </c>
      <c r="H37" s="18" t="s">
        <v>18</v>
      </c>
      <c r="I37" s="17" t="s">
        <v>49</v>
      </c>
      <c r="J37" s="19">
        <v>1</v>
      </c>
      <c r="K37" s="19">
        <v>1</v>
      </c>
      <c r="L37" s="19">
        <v>0</v>
      </c>
      <c r="M37" s="19">
        <v>0</v>
      </c>
      <c r="N37" s="19">
        <v>0</v>
      </c>
    </row>
    <row r="38" spans="1:14" s="9" customFormat="1" ht="22.5" x14ac:dyDescent="0.15">
      <c r="A38" s="17">
        <v>5</v>
      </c>
      <c r="B38" s="18" t="s">
        <v>64</v>
      </c>
      <c r="C38" s="17">
        <v>335</v>
      </c>
      <c r="D38" s="18" t="s">
        <v>182</v>
      </c>
      <c r="E38" s="17">
        <v>58852</v>
      </c>
      <c r="F38" s="18" t="s">
        <v>211</v>
      </c>
      <c r="G38" s="17" t="s">
        <v>28</v>
      </c>
      <c r="H38" s="18" t="s">
        <v>18</v>
      </c>
      <c r="I38" s="17" t="s">
        <v>49</v>
      </c>
      <c r="J38" s="19">
        <v>74.436025000000001</v>
      </c>
      <c r="K38" s="19">
        <v>74.436025000000001</v>
      </c>
      <c r="L38" s="19">
        <v>0</v>
      </c>
      <c r="M38" s="19">
        <v>0</v>
      </c>
      <c r="N38" s="19">
        <v>0</v>
      </c>
    </row>
    <row r="39" spans="1:14" s="9" customFormat="1" ht="22.5" x14ac:dyDescent="0.15">
      <c r="A39" s="17">
        <v>5</v>
      </c>
      <c r="B39" s="18" t="s">
        <v>64</v>
      </c>
      <c r="C39" s="17">
        <v>335</v>
      </c>
      <c r="D39" s="18" t="s">
        <v>182</v>
      </c>
      <c r="E39" s="17">
        <v>108262</v>
      </c>
      <c r="F39" s="18" t="s">
        <v>186</v>
      </c>
      <c r="G39" s="17" t="s">
        <v>17</v>
      </c>
      <c r="H39" s="18" t="s">
        <v>18</v>
      </c>
      <c r="I39" s="17" t="s">
        <v>49</v>
      </c>
      <c r="J39" s="19">
        <v>1</v>
      </c>
      <c r="K39" s="19">
        <v>1</v>
      </c>
      <c r="L39" s="19">
        <v>0</v>
      </c>
      <c r="M39" s="19">
        <v>0</v>
      </c>
      <c r="N39" s="19">
        <v>0</v>
      </c>
    </row>
    <row r="40" spans="1:14" s="9" customFormat="1" ht="22.5" x14ac:dyDescent="0.15">
      <c r="A40" s="17">
        <v>5</v>
      </c>
      <c r="B40" s="18" t="s">
        <v>64</v>
      </c>
      <c r="C40" s="17">
        <v>335</v>
      </c>
      <c r="D40" s="18" t="s">
        <v>182</v>
      </c>
      <c r="E40" s="17">
        <v>104393</v>
      </c>
      <c r="F40" s="18" t="s">
        <v>184</v>
      </c>
      <c r="G40" s="17" t="s">
        <v>28</v>
      </c>
      <c r="H40" s="18" t="s">
        <v>18</v>
      </c>
      <c r="I40" s="17" t="s">
        <v>49</v>
      </c>
      <c r="J40" s="19">
        <v>178.724895</v>
      </c>
      <c r="K40" s="19">
        <v>178.724895</v>
      </c>
      <c r="L40" s="19">
        <v>0</v>
      </c>
      <c r="M40" s="19">
        <v>0</v>
      </c>
      <c r="N40" s="19">
        <v>0</v>
      </c>
    </row>
    <row r="41" spans="1:14" s="9" customFormat="1" ht="22.5" x14ac:dyDescent="0.15">
      <c r="A41" s="17">
        <v>5</v>
      </c>
      <c r="B41" s="18" t="s">
        <v>64</v>
      </c>
      <c r="C41" s="17">
        <v>335</v>
      </c>
      <c r="D41" s="18" t="s">
        <v>182</v>
      </c>
      <c r="E41" s="17">
        <v>116566</v>
      </c>
      <c r="F41" s="18" t="s">
        <v>191</v>
      </c>
      <c r="G41" s="17" t="s">
        <v>17</v>
      </c>
      <c r="H41" s="18" t="s">
        <v>18</v>
      </c>
      <c r="I41" s="17" t="s">
        <v>49</v>
      </c>
      <c r="J41" s="19">
        <v>1</v>
      </c>
      <c r="K41" s="19">
        <v>1</v>
      </c>
      <c r="L41" s="19">
        <v>0</v>
      </c>
      <c r="M41" s="19">
        <v>0</v>
      </c>
      <c r="N41" s="19">
        <v>0</v>
      </c>
    </row>
    <row r="42" spans="1:14" s="9" customFormat="1" ht="22.5" x14ac:dyDescent="0.15">
      <c r="A42" s="17">
        <v>5</v>
      </c>
      <c r="B42" s="18" t="s">
        <v>64</v>
      </c>
      <c r="C42" s="17">
        <v>335</v>
      </c>
      <c r="D42" s="18" t="s">
        <v>182</v>
      </c>
      <c r="E42" s="17">
        <v>119521</v>
      </c>
      <c r="F42" s="18" t="s">
        <v>193</v>
      </c>
      <c r="G42" s="17" t="s">
        <v>17</v>
      </c>
      <c r="H42" s="18" t="s">
        <v>18</v>
      </c>
      <c r="I42" s="17" t="s">
        <v>49</v>
      </c>
      <c r="J42" s="19">
        <v>1</v>
      </c>
      <c r="K42" s="19">
        <v>1</v>
      </c>
      <c r="L42" s="19">
        <v>0</v>
      </c>
      <c r="M42" s="19">
        <v>0</v>
      </c>
      <c r="N42" s="19">
        <v>0</v>
      </c>
    </row>
    <row r="43" spans="1:14" s="9" customFormat="1" ht="22.5" x14ac:dyDescent="0.15">
      <c r="A43" s="17">
        <v>5</v>
      </c>
      <c r="B43" s="18" t="s">
        <v>64</v>
      </c>
      <c r="C43" s="17">
        <v>335</v>
      </c>
      <c r="D43" s="18" t="s">
        <v>182</v>
      </c>
      <c r="E43" s="17">
        <v>141550</v>
      </c>
      <c r="F43" s="18" t="s">
        <v>197</v>
      </c>
      <c r="G43" s="17" t="s">
        <v>28</v>
      </c>
      <c r="H43" s="18" t="s">
        <v>18</v>
      </c>
      <c r="I43" s="17" t="s">
        <v>49</v>
      </c>
      <c r="J43" s="19">
        <v>17.937469</v>
      </c>
      <c r="K43" s="19">
        <v>17.937469</v>
      </c>
      <c r="L43" s="19">
        <v>0</v>
      </c>
      <c r="M43" s="19">
        <v>0</v>
      </c>
      <c r="N43" s="19">
        <v>0</v>
      </c>
    </row>
    <row r="44" spans="1:14" s="9" customFormat="1" ht="22.5" x14ac:dyDescent="0.15">
      <c r="A44" s="17">
        <v>5</v>
      </c>
      <c r="B44" s="18" t="s">
        <v>64</v>
      </c>
      <c r="C44" s="17">
        <v>335</v>
      </c>
      <c r="D44" s="18" t="s">
        <v>182</v>
      </c>
      <c r="E44" s="17">
        <v>141552</v>
      </c>
      <c r="F44" s="18" t="s">
        <v>198</v>
      </c>
      <c r="G44" s="17" t="s">
        <v>28</v>
      </c>
      <c r="H44" s="18" t="s">
        <v>18</v>
      </c>
      <c r="I44" s="17" t="s">
        <v>49</v>
      </c>
      <c r="J44" s="19">
        <v>160.834363</v>
      </c>
      <c r="K44" s="19">
        <v>160.834363</v>
      </c>
      <c r="L44" s="19">
        <v>0</v>
      </c>
      <c r="M44" s="19">
        <v>0</v>
      </c>
      <c r="N44" s="19">
        <v>0</v>
      </c>
    </row>
    <row r="45" spans="1:14" s="9" customFormat="1" ht="22.5" x14ac:dyDescent="0.15">
      <c r="A45" s="17">
        <v>5</v>
      </c>
      <c r="B45" s="18" t="s">
        <v>64</v>
      </c>
      <c r="C45" s="17">
        <v>335</v>
      </c>
      <c r="D45" s="18" t="s">
        <v>182</v>
      </c>
      <c r="E45" s="17">
        <v>141592</v>
      </c>
      <c r="F45" s="18" t="s">
        <v>199</v>
      </c>
      <c r="G45" s="17" t="s">
        <v>28</v>
      </c>
      <c r="H45" s="18" t="s">
        <v>18</v>
      </c>
      <c r="I45" s="17" t="s">
        <v>49</v>
      </c>
      <c r="J45" s="19">
        <v>220.09000599999999</v>
      </c>
      <c r="K45" s="19">
        <v>220.09000599999999</v>
      </c>
      <c r="L45" s="19">
        <v>0</v>
      </c>
      <c r="M45" s="19">
        <v>0</v>
      </c>
      <c r="N45" s="19">
        <v>0</v>
      </c>
    </row>
    <row r="46" spans="1:14" s="9" customFormat="1" ht="22.5" x14ac:dyDescent="0.15">
      <c r="A46" s="17">
        <v>5</v>
      </c>
      <c r="B46" s="18" t="s">
        <v>64</v>
      </c>
      <c r="C46" s="17">
        <v>335</v>
      </c>
      <c r="D46" s="18" t="s">
        <v>182</v>
      </c>
      <c r="E46" s="17">
        <v>141598</v>
      </c>
      <c r="F46" s="18" t="s">
        <v>644</v>
      </c>
      <c r="G46" s="17" t="s">
        <v>28</v>
      </c>
      <c r="H46" s="18" t="s">
        <v>18</v>
      </c>
      <c r="I46" s="17" t="s">
        <v>49</v>
      </c>
      <c r="J46" s="19">
        <v>133.55251799999999</v>
      </c>
      <c r="K46" s="19">
        <v>133.55251799999999</v>
      </c>
      <c r="L46" s="19">
        <v>0</v>
      </c>
      <c r="M46" s="19">
        <v>0</v>
      </c>
      <c r="N46" s="19">
        <v>0</v>
      </c>
    </row>
    <row r="47" spans="1:14" s="9" customFormat="1" ht="22.5" x14ac:dyDescent="0.15">
      <c r="A47" s="17">
        <v>5</v>
      </c>
      <c r="B47" s="18" t="s">
        <v>64</v>
      </c>
      <c r="C47" s="17">
        <v>335</v>
      </c>
      <c r="D47" s="18" t="s">
        <v>182</v>
      </c>
      <c r="E47" s="17">
        <v>141606</v>
      </c>
      <c r="F47" s="18" t="s">
        <v>200</v>
      </c>
      <c r="G47" s="17" t="s">
        <v>28</v>
      </c>
      <c r="H47" s="18" t="s">
        <v>18</v>
      </c>
      <c r="I47" s="17" t="s">
        <v>49</v>
      </c>
      <c r="J47" s="19">
        <v>84.138233999999997</v>
      </c>
      <c r="K47" s="19">
        <v>84.138233999999997</v>
      </c>
      <c r="L47" s="19">
        <v>0</v>
      </c>
      <c r="M47" s="19">
        <v>0</v>
      </c>
      <c r="N47" s="19">
        <v>0</v>
      </c>
    </row>
    <row r="48" spans="1:14" s="9" customFormat="1" ht="22.5" x14ac:dyDescent="0.15">
      <c r="A48" s="17">
        <v>5</v>
      </c>
      <c r="B48" s="18" t="s">
        <v>64</v>
      </c>
      <c r="C48" s="17">
        <v>335</v>
      </c>
      <c r="D48" s="18" t="s">
        <v>182</v>
      </c>
      <c r="E48" s="17">
        <v>146872</v>
      </c>
      <c r="F48" s="18" t="s">
        <v>202</v>
      </c>
      <c r="G48" s="17" t="s">
        <v>28</v>
      </c>
      <c r="H48" s="18" t="s">
        <v>18</v>
      </c>
      <c r="I48" s="17" t="s">
        <v>49</v>
      </c>
      <c r="J48" s="19">
        <v>148.506865</v>
      </c>
      <c r="K48" s="19">
        <v>148.506865</v>
      </c>
      <c r="L48" s="19">
        <v>0</v>
      </c>
      <c r="M48" s="19">
        <v>0</v>
      </c>
      <c r="N48" s="19">
        <v>0</v>
      </c>
    </row>
    <row r="49" spans="1:14" s="9" customFormat="1" ht="22.5" x14ac:dyDescent="0.15">
      <c r="A49" s="17">
        <v>5</v>
      </c>
      <c r="B49" s="18" t="s">
        <v>64</v>
      </c>
      <c r="C49" s="17">
        <v>335</v>
      </c>
      <c r="D49" s="18" t="s">
        <v>182</v>
      </c>
      <c r="E49" s="17">
        <v>146880</v>
      </c>
      <c r="F49" s="18" t="s">
        <v>203</v>
      </c>
      <c r="G49" s="17" t="s">
        <v>28</v>
      </c>
      <c r="H49" s="18" t="s">
        <v>18</v>
      </c>
      <c r="I49" s="17" t="s">
        <v>49</v>
      </c>
      <c r="J49" s="19">
        <v>300.79893499999997</v>
      </c>
      <c r="K49" s="19">
        <v>300.79893499999997</v>
      </c>
      <c r="L49" s="19">
        <v>0</v>
      </c>
      <c r="M49" s="19">
        <v>0</v>
      </c>
      <c r="N49" s="19">
        <v>0</v>
      </c>
    </row>
    <row r="50" spans="1:14" s="9" customFormat="1" ht="22.5" x14ac:dyDescent="0.15">
      <c r="A50" s="17">
        <v>5</v>
      </c>
      <c r="B50" s="18" t="s">
        <v>64</v>
      </c>
      <c r="C50" s="17">
        <v>335</v>
      </c>
      <c r="D50" s="18" t="s">
        <v>182</v>
      </c>
      <c r="E50" s="17">
        <v>150613</v>
      </c>
      <c r="F50" s="18" t="s">
        <v>645</v>
      </c>
      <c r="G50" s="17" t="s">
        <v>28</v>
      </c>
      <c r="H50" s="18" t="s">
        <v>18</v>
      </c>
      <c r="I50" s="17" t="s">
        <v>49</v>
      </c>
      <c r="J50" s="19">
        <v>131.146626</v>
      </c>
      <c r="K50" s="19">
        <v>131.146626</v>
      </c>
      <c r="L50" s="19">
        <v>0</v>
      </c>
      <c r="M50" s="19">
        <v>0</v>
      </c>
      <c r="N50" s="19">
        <v>0</v>
      </c>
    </row>
    <row r="51" spans="1:14" s="9" customFormat="1" ht="22.5" x14ac:dyDescent="0.15">
      <c r="A51" s="17">
        <v>5</v>
      </c>
      <c r="B51" s="18" t="s">
        <v>64</v>
      </c>
      <c r="C51" s="17">
        <v>335</v>
      </c>
      <c r="D51" s="18" t="s">
        <v>182</v>
      </c>
      <c r="E51" s="17">
        <v>152361</v>
      </c>
      <c r="F51" s="18" t="s">
        <v>646</v>
      </c>
      <c r="G51" s="17" t="s">
        <v>28</v>
      </c>
      <c r="H51" s="18" t="s">
        <v>18</v>
      </c>
      <c r="I51" s="17" t="s">
        <v>49</v>
      </c>
      <c r="J51" s="19">
        <v>39.319476999999999</v>
      </c>
      <c r="K51" s="19">
        <v>39.319476999999999</v>
      </c>
      <c r="L51" s="19">
        <v>0</v>
      </c>
      <c r="M51" s="19">
        <v>0</v>
      </c>
      <c r="N51" s="19">
        <v>0</v>
      </c>
    </row>
    <row r="52" spans="1:14" s="9" customFormat="1" ht="22.5" x14ac:dyDescent="0.15">
      <c r="A52" s="17">
        <v>5</v>
      </c>
      <c r="B52" s="18" t="s">
        <v>64</v>
      </c>
      <c r="C52" s="17">
        <v>335</v>
      </c>
      <c r="D52" s="18" t="s">
        <v>182</v>
      </c>
      <c r="E52" s="17">
        <v>152439</v>
      </c>
      <c r="F52" s="18" t="s">
        <v>647</v>
      </c>
      <c r="G52" s="17" t="s">
        <v>28</v>
      </c>
      <c r="H52" s="18" t="s">
        <v>18</v>
      </c>
      <c r="I52" s="17" t="s">
        <v>49</v>
      </c>
      <c r="J52" s="19">
        <v>153.192767</v>
      </c>
      <c r="K52" s="19">
        <v>153.192767</v>
      </c>
      <c r="L52" s="19">
        <v>0</v>
      </c>
      <c r="M52" s="19">
        <v>0</v>
      </c>
      <c r="N52" s="19">
        <v>0</v>
      </c>
    </row>
    <row r="53" spans="1:14" s="9" customFormat="1" ht="22.5" x14ac:dyDescent="0.15">
      <c r="A53" s="17">
        <v>5</v>
      </c>
      <c r="B53" s="18" t="s">
        <v>64</v>
      </c>
      <c r="C53" s="17">
        <v>335</v>
      </c>
      <c r="D53" s="18" t="s">
        <v>182</v>
      </c>
      <c r="E53" s="17">
        <v>152442</v>
      </c>
      <c r="F53" s="18" t="s">
        <v>648</v>
      </c>
      <c r="G53" s="17" t="s">
        <v>28</v>
      </c>
      <c r="H53" s="18" t="s">
        <v>18</v>
      </c>
      <c r="I53" s="17" t="s">
        <v>49</v>
      </c>
      <c r="J53" s="19">
        <v>93.617801999999998</v>
      </c>
      <c r="K53" s="19">
        <v>93.617801999999998</v>
      </c>
      <c r="L53" s="19">
        <v>0</v>
      </c>
      <c r="M53" s="19">
        <v>0</v>
      </c>
      <c r="N53" s="19">
        <v>0</v>
      </c>
    </row>
    <row r="54" spans="1:14" s="9" customFormat="1" ht="22.5" x14ac:dyDescent="0.15">
      <c r="A54" s="17">
        <v>5</v>
      </c>
      <c r="B54" s="18" t="s">
        <v>64</v>
      </c>
      <c r="C54" s="17">
        <v>335</v>
      </c>
      <c r="D54" s="18" t="s">
        <v>182</v>
      </c>
      <c r="E54" s="17">
        <v>152445</v>
      </c>
      <c r="F54" s="18" t="s">
        <v>649</v>
      </c>
      <c r="G54" s="17" t="s">
        <v>28</v>
      </c>
      <c r="H54" s="18" t="s">
        <v>18</v>
      </c>
      <c r="I54" s="17" t="s">
        <v>49</v>
      </c>
      <c r="J54" s="19">
        <v>516.865724</v>
      </c>
      <c r="K54" s="19">
        <v>516.865724</v>
      </c>
      <c r="L54" s="19">
        <v>0</v>
      </c>
      <c r="M54" s="19">
        <v>0</v>
      </c>
      <c r="N54" s="19">
        <v>0</v>
      </c>
    </row>
    <row r="55" spans="1:14" s="9" customFormat="1" ht="22.5" x14ac:dyDescent="0.15">
      <c r="A55" s="17">
        <v>5</v>
      </c>
      <c r="B55" s="18" t="s">
        <v>64</v>
      </c>
      <c r="C55" s="17">
        <v>335</v>
      </c>
      <c r="D55" s="18" t="s">
        <v>182</v>
      </c>
      <c r="E55" s="17">
        <v>152448</v>
      </c>
      <c r="F55" s="18" t="s">
        <v>650</v>
      </c>
      <c r="G55" s="17" t="s">
        <v>28</v>
      </c>
      <c r="H55" s="18" t="s">
        <v>18</v>
      </c>
      <c r="I55" s="17" t="s">
        <v>49</v>
      </c>
      <c r="J55" s="19">
        <v>50.856254</v>
      </c>
      <c r="K55" s="19">
        <v>50.856254</v>
      </c>
      <c r="L55" s="19">
        <v>0</v>
      </c>
      <c r="M55" s="19">
        <v>0</v>
      </c>
      <c r="N55" s="19">
        <v>0</v>
      </c>
    </row>
    <row r="56" spans="1:14" s="9" customFormat="1" ht="22.5" x14ac:dyDescent="0.15">
      <c r="A56" s="17">
        <v>5</v>
      </c>
      <c r="B56" s="18" t="s">
        <v>64</v>
      </c>
      <c r="C56" s="17">
        <v>335</v>
      </c>
      <c r="D56" s="18" t="s">
        <v>182</v>
      </c>
      <c r="E56" s="17">
        <v>152451</v>
      </c>
      <c r="F56" s="18" t="s">
        <v>651</v>
      </c>
      <c r="G56" s="17" t="s">
        <v>28</v>
      </c>
      <c r="H56" s="18" t="s">
        <v>18</v>
      </c>
      <c r="I56" s="17" t="s">
        <v>49</v>
      </c>
      <c r="J56" s="19">
        <v>246.81056899999999</v>
      </c>
      <c r="K56" s="19">
        <v>246.81056899999999</v>
      </c>
      <c r="L56" s="19">
        <v>0</v>
      </c>
      <c r="M56" s="19">
        <v>0</v>
      </c>
      <c r="N56" s="19">
        <v>0</v>
      </c>
    </row>
    <row r="57" spans="1:14" s="9" customFormat="1" ht="22.5" x14ac:dyDescent="0.15">
      <c r="A57" s="17">
        <v>5</v>
      </c>
      <c r="B57" s="18" t="s">
        <v>64</v>
      </c>
      <c r="C57" s="17">
        <v>335</v>
      </c>
      <c r="D57" s="18" t="s">
        <v>182</v>
      </c>
      <c r="E57" s="17">
        <v>152452</v>
      </c>
      <c r="F57" s="18" t="s">
        <v>652</v>
      </c>
      <c r="G57" s="17" t="s">
        <v>28</v>
      </c>
      <c r="H57" s="18" t="s">
        <v>18</v>
      </c>
      <c r="I57" s="17" t="s">
        <v>49</v>
      </c>
      <c r="J57" s="19">
        <v>17.281096999999999</v>
      </c>
      <c r="K57" s="19">
        <v>17.281096999999999</v>
      </c>
      <c r="L57" s="19">
        <v>0</v>
      </c>
      <c r="M57" s="19">
        <v>0</v>
      </c>
      <c r="N57" s="19">
        <v>0</v>
      </c>
    </row>
    <row r="58" spans="1:14" s="9" customFormat="1" ht="22.5" x14ac:dyDescent="0.15">
      <c r="A58" s="17">
        <v>5</v>
      </c>
      <c r="B58" s="18" t="s">
        <v>64</v>
      </c>
      <c r="C58" s="17">
        <v>335</v>
      </c>
      <c r="D58" s="18" t="s">
        <v>182</v>
      </c>
      <c r="E58" s="17">
        <v>152471</v>
      </c>
      <c r="F58" s="18" t="s">
        <v>653</v>
      </c>
      <c r="G58" s="17" t="s">
        <v>28</v>
      </c>
      <c r="H58" s="18" t="s">
        <v>18</v>
      </c>
      <c r="I58" s="17" t="s">
        <v>49</v>
      </c>
      <c r="J58" s="19">
        <v>32.821550000000002</v>
      </c>
      <c r="K58" s="19">
        <v>32.821550000000002</v>
      </c>
      <c r="L58" s="19">
        <v>0</v>
      </c>
      <c r="M58" s="19">
        <v>0</v>
      </c>
      <c r="N58" s="19">
        <v>0</v>
      </c>
    </row>
    <row r="59" spans="1:14" s="9" customFormat="1" ht="22.5" x14ac:dyDescent="0.15">
      <c r="A59" s="17">
        <v>5</v>
      </c>
      <c r="B59" s="18" t="s">
        <v>64</v>
      </c>
      <c r="C59" s="17">
        <v>335</v>
      </c>
      <c r="D59" s="18" t="s">
        <v>182</v>
      </c>
      <c r="E59" s="17">
        <v>152473</v>
      </c>
      <c r="F59" s="18" t="s">
        <v>654</v>
      </c>
      <c r="G59" s="17" t="s">
        <v>28</v>
      </c>
      <c r="H59" s="18" t="s">
        <v>18</v>
      </c>
      <c r="I59" s="17" t="s">
        <v>49</v>
      </c>
      <c r="J59" s="19">
        <v>12.766064</v>
      </c>
      <c r="K59" s="19">
        <v>12.766064</v>
      </c>
      <c r="L59" s="19">
        <v>0</v>
      </c>
      <c r="M59" s="19">
        <v>0</v>
      </c>
      <c r="N59" s="19">
        <v>0</v>
      </c>
    </row>
    <row r="60" spans="1:14" s="9" customFormat="1" ht="22.5" x14ac:dyDescent="0.15">
      <c r="A60" s="17">
        <v>5</v>
      </c>
      <c r="B60" s="18" t="s">
        <v>64</v>
      </c>
      <c r="C60" s="17">
        <v>335</v>
      </c>
      <c r="D60" s="18" t="s">
        <v>182</v>
      </c>
      <c r="E60" s="17">
        <v>152484</v>
      </c>
      <c r="F60" s="18" t="s">
        <v>655</v>
      </c>
      <c r="G60" s="17" t="s">
        <v>28</v>
      </c>
      <c r="H60" s="18" t="s">
        <v>18</v>
      </c>
      <c r="I60" s="17" t="s">
        <v>49</v>
      </c>
      <c r="J60" s="19">
        <v>42.553545999999997</v>
      </c>
      <c r="K60" s="19">
        <v>42.553545999999997</v>
      </c>
      <c r="L60" s="19">
        <v>0</v>
      </c>
      <c r="M60" s="19">
        <v>0</v>
      </c>
      <c r="N60" s="19">
        <v>0</v>
      </c>
    </row>
    <row r="61" spans="1:14" s="9" customFormat="1" ht="22.5" x14ac:dyDescent="0.15">
      <c r="A61" s="17">
        <v>5</v>
      </c>
      <c r="B61" s="18" t="s">
        <v>64</v>
      </c>
      <c r="C61" s="17">
        <v>335</v>
      </c>
      <c r="D61" s="18" t="s">
        <v>182</v>
      </c>
      <c r="E61" s="17">
        <v>127010</v>
      </c>
      <c r="F61" s="18" t="s">
        <v>195</v>
      </c>
      <c r="G61" s="17" t="s">
        <v>28</v>
      </c>
      <c r="H61" s="18" t="s">
        <v>18</v>
      </c>
      <c r="I61" s="17" t="s">
        <v>49</v>
      </c>
      <c r="J61" s="19">
        <v>33.600279999999998</v>
      </c>
      <c r="K61" s="19">
        <v>33.600279999999998</v>
      </c>
      <c r="L61" s="19">
        <v>0</v>
      </c>
      <c r="M61" s="19">
        <v>0</v>
      </c>
      <c r="N61" s="19">
        <v>0</v>
      </c>
    </row>
    <row r="62" spans="1:14" s="9" customFormat="1" ht="22.5" x14ac:dyDescent="0.15">
      <c r="A62" s="17">
        <v>5</v>
      </c>
      <c r="B62" s="18" t="s">
        <v>64</v>
      </c>
      <c r="C62" s="17">
        <v>335</v>
      </c>
      <c r="D62" s="18" t="s">
        <v>182</v>
      </c>
      <c r="E62" s="17">
        <v>115092</v>
      </c>
      <c r="F62" s="18" t="s">
        <v>189</v>
      </c>
      <c r="G62" s="17" t="s">
        <v>28</v>
      </c>
      <c r="H62" s="18" t="s">
        <v>18</v>
      </c>
      <c r="I62" s="17" t="s">
        <v>49</v>
      </c>
      <c r="J62" s="19">
        <v>67.183538999999996</v>
      </c>
      <c r="K62" s="19">
        <v>67.183538999999996</v>
      </c>
      <c r="L62" s="19">
        <v>0</v>
      </c>
      <c r="M62" s="19">
        <v>0</v>
      </c>
      <c r="N62" s="19">
        <v>0</v>
      </c>
    </row>
    <row r="63" spans="1:14" s="9" customFormat="1" ht="22.5" x14ac:dyDescent="0.15">
      <c r="A63" s="17">
        <v>5</v>
      </c>
      <c r="B63" s="18" t="s">
        <v>64</v>
      </c>
      <c r="C63" s="17">
        <v>335</v>
      </c>
      <c r="D63" s="18" t="s">
        <v>182</v>
      </c>
      <c r="E63" s="17">
        <v>135337</v>
      </c>
      <c r="F63" s="18" t="s">
        <v>196</v>
      </c>
      <c r="G63" s="17" t="s">
        <v>28</v>
      </c>
      <c r="H63" s="18" t="s">
        <v>18</v>
      </c>
      <c r="I63" s="17" t="s">
        <v>49</v>
      </c>
      <c r="J63" s="19">
        <v>120.9542</v>
      </c>
      <c r="K63" s="19">
        <v>120.9542</v>
      </c>
      <c r="L63" s="19">
        <v>0</v>
      </c>
      <c r="M63" s="19">
        <v>0</v>
      </c>
      <c r="N63" s="19">
        <v>0</v>
      </c>
    </row>
    <row r="64" spans="1:14" s="9" customFormat="1" ht="22.5" x14ac:dyDescent="0.15">
      <c r="A64" s="17">
        <v>5</v>
      </c>
      <c r="B64" s="18" t="s">
        <v>64</v>
      </c>
      <c r="C64" s="17">
        <v>335</v>
      </c>
      <c r="D64" s="18" t="s">
        <v>182</v>
      </c>
      <c r="E64" s="17">
        <v>152171</v>
      </c>
      <c r="F64" s="18" t="s">
        <v>656</v>
      </c>
      <c r="G64" s="17" t="s">
        <v>28</v>
      </c>
      <c r="H64" s="18" t="s">
        <v>18</v>
      </c>
      <c r="I64" s="17" t="s">
        <v>49</v>
      </c>
      <c r="J64" s="19">
        <v>580.60058800000002</v>
      </c>
      <c r="K64" s="19">
        <v>580.60058800000002</v>
      </c>
      <c r="L64" s="19">
        <v>0</v>
      </c>
      <c r="M64" s="19">
        <v>0</v>
      </c>
      <c r="N64" s="19">
        <v>0</v>
      </c>
    </row>
    <row r="65" spans="1:14" s="9" customFormat="1" ht="22.5" x14ac:dyDescent="0.15">
      <c r="A65" s="17">
        <v>5</v>
      </c>
      <c r="B65" s="18" t="s">
        <v>64</v>
      </c>
      <c r="C65" s="17">
        <v>335</v>
      </c>
      <c r="D65" s="18" t="s">
        <v>182</v>
      </c>
      <c r="E65" s="17">
        <v>100380</v>
      </c>
      <c r="F65" s="18" t="s">
        <v>183</v>
      </c>
      <c r="G65" s="17" t="s">
        <v>17</v>
      </c>
      <c r="H65" s="18" t="s">
        <v>18</v>
      </c>
      <c r="I65" s="17" t="s">
        <v>49</v>
      </c>
      <c r="J65" s="19">
        <v>1</v>
      </c>
      <c r="K65" s="19">
        <v>1</v>
      </c>
      <c r="L65" s="19">
        <v>0</v>
      </c>
      <c r="M65" s="19">
        <v>0</v>
      </c>
      <c r="N65" s="19">
        <v>0</v>
      </c>
    </row>
    <row r="66" spans="1:14" s="9" customFormat="1" ht="22.5" x14ac:dyDescent="0.15">
      <c r="A66" s="17">
        <v>5</v>
      </c>
      <c r="B66" s="18" t="s">
        <v>64</v>
      </c>
      <c r="C66" s="17">
        <v>335</v>
      </c>
      <c r="D66" s="18" t="s">
        <v>182</v>
      </c>
      <c r="E66" s="17">
        <v>108356</v>
      </c>
      <c r="F66" s="18" t="s">
        <v>188</v>
      </c>
      <c r="G66" s="17" t="s">
        <v>28</v>
      </c>
      <c r="H66" s="18" t="s">
        <v>18</v>
      </c>
      <c r="I66" s="17" t="s">
        <v>49</v>
      </c>
      <c r="J66" s="19">
        <v>58.979215000000003</v>
      </c>
      <c r="K66" s="19">
        <v>58.979215000000003</v>
      </c>
      <c r="L66" s="19">
        <v>0</v>
      </c>
      <c r="M66" s="19">
        <v>0</v>
      </c>
      <c r="N66" s="19">
        <v>0</v>
      </c>
    </row>
    <row r="67" spans="1:14" s="9" customFormat="1" ht="22.5" x14ac:dyDescent="0.15">
      <c r="A67" s="17">
        <v>5</v>
      </c>
      <c r="B67" s="18" t="s">
        <v>64</v>
      </c>
      <c r="C67" s="17">
        <v>335</v>
      </c>
      <c r="D67" s="18" t="s">
        <v>182</v>
      </c>
      <c r="E67" s="17">
        <v>119282</v>
      </c>
      <c r="F67" s="18" t="s">
        <v>192</v>
      </c>
      <c r="G67" s="17" t="s">
        <v>28</v>
      </c>
      <c r="H67" s="18" t="s">
        <v>18</v>
      </c>
      <c r="I67" s="17" t="s">
        <v>49</v>
      </c>
      <c r="J67" s="19">
        <v>14.161820000000001</v>
      </c>
      <c r="K67" s="19">
        <v>14.161820000000001</v>
      </c>
      <c r="L67" s="19">
        <v>0</v>
      </c>
      <c r="M67" s="19">
        <v>0</v>
      </c>
      <c r="N67" s="19">
        <v>0</v>
      </c>
    </row>
    <row r="68" spans="1:14" s="9" customFormat="1" ht="22.5" x14ac:dyDescent="0.15">
      <c r="A68" s="17">
        <v>5</v>
      </c>
      <c r="B68" s="18" t="s">
        <v>64</v>
      </c>
      <c r="C68" s="17">
        <v>335</v>
      </c>
      <c r="D68" s="18" t="s">
        <v>182</v>
      </c>
      <c r="E68" s="17">
        <v>146095</v>
      </c>
      <c r="F68" s="18" t="s">
        <v>201</v>
      </c>
      <c r="G68" s="17" t="s">
        <v>28</v>
      </c>
      <c r="H68" s="18" t="s">
        <v>18</v>
      </c>
      <c r="I68" s="17" t="s">
        <v>49</v>
      </c>
      <c r="J68" s="19">
        <v>49.770628000000002</v>
      </c>
      <c r="K68" s="19">
        <v>49.770628000000002</v>
      </c>
      <c r="L68" s="19">
        <v>0</v>
      </c>
      <c r="M68" s="19">
        <v>0</v>
      </c>
      <c r="N68" s="19">
        <v>0</v>
      </c>
    </row>
    <row r="69" spans="1:14" s="9" customFormat="1" ht="22.5" x14ac:dyDescent="0.15">
      <c r="A69" s="17">
        <v>5</v>
      </c>
      <c r="B69" s="18" t="s">
        <v>64</v>
      </c>
      <c r="C69" s="17">
        <v>335</v>
      </c>
      <c r="D69" s="18" t="s">
        <v>182</v>
      </c>
      <c r="E69" s="17">
        <v>152157</v>
      </c>
      <c r="F69" s="18" t="s">
        <v>657</v>
      </c>
      <c r="G69" s="17" t="s">
        <v>28</v>
      </c>
      <c r="H69" s="18" t="s">
        <v>18</v>
      </c>
      <c r="I69" s="17" t="s">
        <v>49</v>
      </c>
      <c r="J69" s="19">
        <v>5.9064319999999997</v>
      </c>
      <c r="K69" s="19">
        <v>5.9064319999999997</v>
      </c>
      <c r="L69" s="19">
        <v>0</v>
      </c>
      <c r="M69" s="19">
        <v>0</v>
      </c>
      <c r="N69" s="19">
        <v>0</v>
      </c>
    </row>
    <row r="70" spans="1:14" s="9" customFormat="1" ht="22.5" x14ac:dyDescent="0.15">
      <c r="A70" s="17">
        <v>10</v>
      </c>
      <c r="B70" s="18" t="s">
        <v>47</v>
      </c>
      <c r="C70" s="17">
        <v>360</v>
      </c>
      <c r="D70" s="18" t="s">
        <v>213</v>
      </c>
      <c r="E70" s="17">
        <v>145440</v>
      </c>
      <c r="F70" s="18" t="s">
        <v>658</v>
      </c>
      <c r="G70" s="17" t="s">
        <v>28</v>
      </c>
      <c r="H70" s="18" t="s">
        <v>18</v>
      </c>
      <c r="I70" s="17" t="s">
        <v>49</v>
      </c>
      <c r="J70" s="19">
        <v>9888.5397080000002</v>
      </c>
      <c r="K70" s="19">
        <v>9888.5397080000002</v>
      </c>
      <c r="L70" s="19">
        <v>0</v>
      </c>
      <c r="M70" s="19">
        <v>0</v>
      </c>
      <c r="N70" s="19">
        <v>0</v>
      </c>
    </row>
    <row r="71" spans="1:14" s="9" customFormat="1" ht="22.5" x14ac:dyDescent="0.15">
      <c r="A71" s="17">
        <v>10</v>
      </c>
      <c r="B71" s="18" t="s">
        <v>47</v>
      </c>
      <c r="C71" s="17">
        <v>360</v>
      </c>
      <c r="D71" s="18" t="s">
        <v>213</v>
      </c>
      <c r="E71" s="17">
        <v>145372</v>
      </c>
      <c r="F71" s="18" t="s">
        <v>659</v>
      </c>
      <c r="G71" s="17" t="s">
        <v>28</v>
      </c>
      <c r="H71" s="18" t="s">
        <v>18</v>
      </c>
      <c r="I71" s="17" t="s">
        <v>49</v>
      </c>
      <c r="J71" s="19">
        <v>4885.8043600000001</v>
      </c>
      <c r="K71" s="19">
        <v>4885.8043600000001</v>
      </c>
      <c r="L71" s="19">
        <v>0</v>
      </c>
      <c r="M71" s="19">
        <v>0</v>
      </c>
      <c r="N71" s="19">
        <v>0</v>
      </c>
    </row>
    <row r="72" spans="1:14" s="9" customFormat="1" ht="22.5" x14ac:dyDescent="0.15">
      <c r="A72" s="17">
        <v>10</v>
      </c>
      <c r="B72" s="18" t="s">
        <v>47</v>
      </c>
      <c r="C72" s="17">
        <v>360</v>
      </c>
      <c r="D72" s="18" t="s">
        <v>213</v>
      </c>
      <c r="E72" s="17">
        <v>152311</v>
      </c>
      <c r="F72" s="18" t="s">
        <v>660</v>
      </c>
      <c r="G72" s="17" t="s">
        <v>28</v>
      </c>
      <c r="H72" s="18" t="s">
        <v>18</v>
      </c>
      <c r="I72" s="17" t="s">
        <v>49</v>
      </c>
      <c r="J72" s="19">
        <v>247.18515099999999</v>
      </c>
      <c r="K72" s="19">
        <v>247.18515099999999</v>
      </c>
      <c r="L72" s="19">
        <v>0</v>
      </c>
      <c r="M72" s="19">
        <v>0</v>
      </c>
      <c r="N72" s="19">
        <v>0</v>
      </c>
    </row>
    <row r="73" spans="1:14" s="9" customFormat="1" ht="22.5" x14ac:dyDescent="0.15">
      <c r="A73" s="17">
        <v>10</v>
      </c>
      <c r="B73" s="18" t="s">
        <v>47</v>
      </c>
      <c r="C73" s="17">
        <v>360</v>
      </c>
      <c r="D73" s="18" t="s">
        <v>213</v>
      </c>
      <c r="E73" s="17">
        <v>124418</v>
      </c>
      <c r="F73" s="18" t="s">
        <v>661</v>
      </c>
      <c r="G73" s="17" t="s">
        <v>28</v>
      </c>
      <c r="H73" s="18" t="s">
        <v>18</v>
      </c>
      <c r="I73" s="17" t="s">
        <v>49</v>
      </c>
      <c r="J73" s="19">
        <v>268.02234700000002</v>
      </c>
      <c r="K73" s="19">
        <v>268.02234700000002</v>
      </c>
      <c r="L73" s="19">
        <v>0</v>
      </c>
      <c r="M73" s="19">
        <v>0</v>
      </c>
      <c r="N73" s="19">
        <v>0</v>
      </c>
    </row>
    <row r="74" spans="1:14" s="9" customFormat="1" ht="22.5" x14ac:dyDescent="0.15">
      <c r="A74" s="17">
        <v>10</v>
      </c>
      <c r="B74" s="18" t="s">
        <v>47</v>
      </c>
      <c r="C74" s="17">
        <v>360</v>
      </c>
      <c r="D74" s="18" t="s">
        <v>213</v>
      </c>
      <c r="E74" s="17">
        <v>145335</v>
      </c>
      <c r="F74" s="18" t="s">
        <v>662</v>
      </c>
      <c r="G74" s="17" t="s">
        <v>28</v>
      </c>
      <c r="H74" s="18" t="s">
        <v>18</v>
      </c>
      <c r="I74" s="17" t="s">
        <v>49</v>
      </c>
      <c r="J74" s="19">
        <v>219.44843399999999</v>
      </c>
      <c r="K74" s="19">
        <v>219.44843399999999</v>
      </c>
      <c r="L74" s="19">
        <v>0</v>
      </c>
      <c r="M74" s="19">
        <v>0</v>
      </c>
      <c r="N74" s="19">
        <v>0</v>
      </c>
    </row>
    <row r="75" spans="1:14" s="9" customFormat="1" ht="22.5" x14ac:dyDescent="0.15">
      <c r="A75" s="17">
        <v>10</v>
      </c>
      <c r="B75" s="18" t="s">
        <v>47</v>
      </c>
      <c r="C75" s="17">
        <v>361</v>
      </c>
      <c r="D75" s="18" t="s">
        <v>48</v>
      </c>
      <c r="E75" s="17">
        <v>152301</v>
      </c>
      <c r="F75" s="18" t="s">
        <v>663</v>
      </c>
      <c r="G75" s="17" t="s">
        <v>28</v>
      </c>
      <c r="H75" s="18" t="s">
        <v>18</v>
      </c>
      <c r="I75" s="17" t="s">
        <v>49</v>
      </c>
      <c r="J75" s="19">
        <v>2880.1684279999999</v>
      </c>
      <c r="K75" s="19">
        <v>2880.1684279999999</v>
      </c>
      <c r="L75" s="19">
        <v>0</v>
      </c>
      <c r="M75" s="19">
        <v>0</v>
      </c>
      <c r="N75" s="19">
        <v>0</v>
      </c>
    </row>
    <row r="76" spans="1:14" s="9" customFormat="1" ht="22.5" x14ac:dyDescent="0.15">
      <c r="A76" s="17">
        <v>20</v>
      </c>
      <c r="B76" s="18" t="s">
        <v>214</v>
      </c>
      <c r="C76" s="17">
        <v>109</v>
      </c>
      <c r="D76" s="18" t="s">
        <v>215</v>
      </c>
      <c r="E76" s="17">
        <v>151915</v>
      </c>
      <c r="F76" s="18" t="s">
        <v>664</v>
      </c>
      <c r="G76" s="17" t="s">
        <v>28</v>
      </c>
      <c r="H76" s="18" t="s">
        <v>18</v>
      </c>
      <c r="I76" s="17" t="s">
        <v>170</v>
      </c>
      <c r="J76" s="19">
        <v>917</v>
      </c>
      <c r="K76" s="19">
        <v>917</v>
      </c>
      <c r="L76" s="19">
        <v>0</v>
      </c>
      <c r="M76" s="19">
        <v>0</v>
      </c>
      <c r="N76" s="19">
        <v>0</v>
      </c>
    </row>
    <row r="77" spans="1:14" s="9" customFormat="1" ht="11.25" x14ac:dyDescent="0.15">
      <c r="A77" s="17">
        <v>20</v>
      </c>
      <c r="B77" s="18" t="s">
        <v>214</v>
      </c>
      <c r="C77" s="17">
        <v>112</v>
      </c>
      <c r="D77" s="18" t="s">
        <v>216</v>
      </c>
      <c r="E77" s="17">
        <v>152190</v>
      </c>
      <c r="F77" s="18" t="s">
        <v>665</v>
      </c>
      <c r="G77" s="17" t="s">
        <v>28</v>
      </c>
      <c r="H77" s="18" t="s">
        <v>22</v>
      </c>
      <c r="I77" s="17" t="s">
        <v>59</v>
      </c>
      <c r="J77" s="19">
        <v>340.71875</v>
      </c>
      <c r="K77" s="19">
        <v>340.71875</v>
      </c>
      <c r="L77" s="19">
        <v>0</v>
      </c>
      <c r="M77" s="19">
        <v>0</v>
      </c>
      <c r="N77" s="19">
        <v>0</v>
      </c>
    </row>
    <row r="78" spans="1:14" s="9" customFormat="1" ht="11.25" x14ac:dyDescent="0.15">
      <c r="A78" s="17">
        <v>20</v>
      </c>
      <c r="B78" s="18" t="s">
        <v>214</v>
      </c>
      <c r="C78" s="17">
        <v>112</v>
      </c>
      <c r="D78" s="18" t="s">
        <v>216</v>
      </c>
      <c r="E78" s="17">
        <v>152189</v>
      </c>
      <c r="F78" s="18" t="s">
        <v>666</v>
      </c>
      <c r="G78" s="17" t="s">
        <v>28</v>
      </c>
      <c r="H78" s="18" t="s">
        <v>22</v>
      </c>
      <c r="I78" s="17" t="s">
        <v>59</v>
      </c>
      <c r="J78" s="19">
        <v>112.12</v>
      </c>
      <c r="K78" s="19">
        <v>112.12</v>
      </c>
      <c r="L78" s="19">
        <v>0</v>
      </c>
      <c r="M78" s="19">
        <v>0</v>
      </c>
      <c r="N78" s="19">
        <v>0</v>
      </c>
    </row>
    <row r="79" spans="1:14" s="9" customFormat="1" ht="22.5" x14ac:dyDescent="0.15">
      <c r="A79" s="17">
        <v>20</v>
      </c>
      <c r="B79" s="18" t="s">
        <v>214</v>
      </c>
      <c r="C79" s="17">
        <v>112</v>
      </c>
      <c r="D79" s="18" t="s">
        <v>216</v>
      </c>
      <c r="E79" s="17">
        <v>152194</v>
      </c>
      <c r="F79" s="18" t="s">
        <v>667</v>
      </c>
      <c r="G79" s="17" t="s">
        <v>28</v>
      </c>
      <c r="H79" s="18" t="s">
        <v>22</v>
      </c>
      <c r="I79" s="17" t="s">
        <v>59</v>
      </c>
      <c r="J79" s="19">
        <v>110.16125</v>
      </c>
      <c r="K79" s="19">
        <v>110.16125</v>
      </c>
      <c r="L79" s="19">
        <v>0</v>
      </c>
      <c r="M79" s="19">
        <v>0</v>
      </c>
      <c r="N79" s="19">
        <v>0</v>
      </c>
    </row>
    <row r="80" spans="1:14" s="9" customFormat="1" ht="22.5" x14ac:dyDescent="0.15">
      <c r="A80" s="17">
        <v>20</v>
      </c>
      <c r="B80" s="18" t="s">
        <v>214</v>
      </c>
      <c r="C80" s="17">
        <v>112</v>
      </c>
      <c r="D80" s="18" t="s">
        <v>216</v>
      </c>
      <c r="E80" s="17">
        <v>152196</v>
      </c>
      <c r="F80" s="18" t="s">
        <v>668</v>
      </c>
      <c r="G80" s="17" t="s">
        <v>28</v>
      </c>
      <c r="H80" s="18" t="s">
        <v>22</v>
      </c>
      <c r="I80" s="17" t="s">
        <v>59</v>
      </c>
      <c r="J80" s="19">
        <v>6</v>
      </c>
      <c r="K80" s="19">
        <v>6</v>
      </c>
      <c r="L80" s="19">
        <v>0</v>
      </c>
      <c r="M80" s="19">
        <v>0</v>
      </c>
      <c r="N80" s="19">
        <v>0</v>
      </c>
    </row>
    <row r="81" spans="1:14" s="9" customFormat="1" ht="22.5" x14ac:dyDescent="0.15">
      <c r="A81" s="17">
        <v>20</v>
      </c>
      <c r="B81" s="18" t="s">
        <v>214</v>
      </c>
      <c r="C81" s="17">
        <v>113</v>
      </c>
      <c r="D81" s="18" t="s">
        <v>304</v>
      </c>
      <c r="E81" s="17">
        <v>152521</v>
      </c>
      <c r="F81" s="18" t="s">
        <v>669</v>
      </c>
      <c r="G81" s="17" t="s">
        <v>28</v>
      </c>
      <c r="H81" s="18" t="s">
        <v>26</v>
      </c>
      <c r="I81" s="17" t="s">
        <v>38</v>
      </c>
      <c r="J81" s="19">
        <v>162.80000000000001</v>
      </c>
      <c r="K81" s="19">
        <v>162.80000000000001</v>
      </c>
      <c r="L81" s="19">
        <v>0</v>
      </c>
      <c r="M81" s="19">
        <v>0</v>
      </c>
      <c r="N81" s="19">
        <v>0</v>
      </c>
    </row>
    <row r="82" spans="1:14" s="9" customFormat="1" ht="22.5" x14ac:dyDescent="0.15">
      <c r="A82" s="17">
        <v>20</v>
      </c>
      <c r="B82" s="18" t="s">
        <v>214</v>
      </c>
      <c r="C82" s="17">
        <v>113</v>
      </c>
      <c r="D82" s="18" t="s">
        <v>304</v>
      </c>
      <c r="E82" s="17">
        <v>152181</v>
      </c>
      <c r="F82" s="18" t="s">
        <v>670</v>
      </c>
      <c r="G82" s="17" t="s">
        <v>28</v>
      </c>
      <c r="H82" s="18" t="s">
        <v>26</v>
      </c>
      <c r="I82" s="17" t="s">
        <v>38</v>
      </c>
      <c r="J82" s="19">
        <v>182.49933200000001</v>
      </c>
      <c r="K82" s="19">
        <v>182.49933200000001</v>
      </c>
      <c r="L82" s="19">
        <v>0</v>
      </c>
      <c r="M82" s="19">
        <v>0</v>
      </c>
      <c r="N82" s="19">
        <v>0</v>
      </c>
    </row>
    <row r="83" spans="1:14" s="9" customFormat="1" ht="22.5" x14ac:dyDescent="0.15">
      <c r="A83" s="17">
        <v>20</v>
      </c>
      <c r="B83" s="18" t="s">
        <v>214</v>
      </c>
      <c r="C83" s="17">
        <v>113</v>
      </c>
      <c r="D83" s="18" t="s">
        <v>304</v>
      </c>
      <c r="E83" s="17">
        <v>152193</v>
      </c>
      <c r="F83" s="18" t="s">
        <v>671</v>
      </c>
      <c r="G83" s="17" t="s">
        <v>28</v>
      </c>
      <c r="H83" s="18" t="s">
        <v>26</v>
      </c>
      <c r="I83" s="17" t="s">
        <v>38</v>
      </c>
      <c r="J83" s="19">
        <v>73.700667999999993</v>
      </c>
      <c r="K83" s="19">
        <v>73.700667999999993</v>
      </c>
      <c r="L83" s="19">
        <v>0</v>
      </c>
      <c r="M83" s="19">
        <v>0</v>
      </c>
      <c r="N83" s="19">
        <v>0</v>
      </c>
    </row>
    <row r="84" spans="1:14" s="9" customFormat="1" ht="22.5" x14ac:dyDescent="0.15">
      <c r="A84" s="17">
        <v>20</v>
      </c>
      <c r="B84" s="18" t="s">
        <v>214</v>
      </c>
      <c r="C84" s="17">
        <v>301</v>
      </c>
      <c r="D84" s="18" t="s">
        <v>217</v>
      </c>
      <c r="E84" s="17">
        <v>147005</v>
      </c>
      <c r="F84" s="18" t="s">
        <v>672</v>
      </c>
      <c r="G84" s="17" t="s">
        <v>28</v>
      </c>
      <c r="H84" s="18" t="s">
        <v>18</v>
      </c>
      <c r="I84" s="17" t="s">
        <v>218</v>
      </c>
      <c r="J84" s="19">
        <v>286.85599999999999</v>
      </c>
      <c r="K84" s="19">
        <v>286.85599999999999</v>
      </c>
      <c r="L84" s="19">
        <v>0</v>
      </c>
      <c r="M84" s="19">
        <v>0</v>
      </c>
      <c r="N84" s="19">
        <v>0</v>
      </c>
    </row>
    <row r="85" spans="1:14" s="9" customFormat="1" ht="22.5" x14ac:dyDescent="0.15">
      <c r="A85" s="17">
        <v>20</v>
      </c>
      <c r="B85" s="18" t="s">
        <v>214</v>
      </c>
      <c r="C85" s="17">
        <v>301</v>
      </c>
      <c r="D85" s="18" t="s">
        <v>217</v>
      </c>
      <c r="E85" s="17">
        <v>152326</v>
      </c>
      <c r="F85" s="18" t="s">
        <v>220</v>
      </c>
      <c r="G85" s="17" t="s">
        <v>28</v>
      </c>
      <c r="H85" s="18" t="s">
        <v>18</v>
      </c>
      <c r="I85" s="17" t="s">
        <v>218</v>
      </c>
      <c r="J85" s="19">
        <v>4.7566609999999994</v>
      </c>
      <c r="K85" s="19">
        <v>4.7566609999999994</v>
      </c>
      <c r="L85" s="19">
        <v>0</v>
      </c>
      <c r="M85" s="19">
        <v>0</v>
      </c>
      <c r="N85" s="19">
        <v>0</v>
      </c>
    </row>
    <row r="86" spans="1:14" s="9" customFormat="1" ht="22.5" x14ac:dyDescent="0.15">
      <c r="A86" s="17">
        <v>20</v>
      </c>
      <c r="B86" s="18" t="s">
        <v>214</v>
      </c>
      <c r="C86" s="17">
        <v>301</v>
      </c>
      <c r="D86" s="18" t="s">
        <v>217</v>
      </c>
      <c r="E86" s="17">
        <v>146973</v>
      </c>
      <c r="F86" s="18" t="s">
        <v>673</v>
      </c>
      <c r="G86" s="17" t="s">
        <v>28</v>
      </c>
      <c r="H86" s="18" t="s">
        <v>18</v>
      </c>
      <c r="I86" s="17" t="s">
        <v>218</v>
      </c>
      <c r="J86" s="19">
        <v>604.46249</v>
      </c>
      <c r="K86" s="19">
        <v>604.46249</v>
      </c>
      <c r="L86" s="19">
        <v>0</v>
      </c>
      <c r="M86" s="19">
        <v>0</v>
      </c>
      <c r="N86" s="19">
        <v>0</v>
      </c>
    </row>
    <row r="87" spans="1:14" s="9" customFormat="1" ht="22.5" x14ac:dyDescent="0.15">
      <c r="A87" s="17">
        <v>20</v>
      </c>
      <c r="B87" s="18" t="s">
        <v>214</v>
      </c>
      <c r="C87" s="17">
        <v>301</v>
      </c>
      <c r="D87" s="18" t="s">
        <v>217</v>
      </c>
      <c r="E87" s="17">
        <v>150269</v>
      </c>
      <c r="F87" s="18" t="s">
        <v>674</v>
      </c>
      <c r="G87" s="17" t="s">
        <v>28</v>
      </c>
      <c r="H87" s="18" t="s">
        <v>18</v>
      </c>
      <c r="I87" s="17" t="s">
        <v>218</v>
      </c>
      <c r="J87" s="19">
        <v>2055.6478689999999</v>
      </c>
      <c r="K87" s="19">
        <v>2055.6478689999999</v>
      </c>
      <c r="L87" s="19">
        <v>0</v>
      </c>
      <c r="M87" s="19">
        <v>0</v>
      </c>
      <c r="N87" s="19">
        <v>0</v>
      </c>
    </row>
    <row r="88" spans="1:14" s="9" customFormat="1" ht="33.75" x14ac:dyDescent="0.15">
      <c r="A88" s="17">
        <v>20</v>
      </c>
      <c r="B88" s="18" t="s">
        <v>214</v>
      </c>
      <c r="C88" s="17">
        <v>301</v>
      </c>
      <c r="D88" s="18" t="s">
        <v>217</v>
      </c>
      <c r="E88" s="17">
        <v>152770</v>
      </c>
      <c r="F88" s="18" t="s">
        <v>219</v>
      </c>
      <c r="G88" s="17" t="s">
        <v>28</v>
      </c>
      <c r="H88" s="18" t="s">
        <v>18</v>
      </c>
      <c r="I88" s="17" t="s">
        <v>218</v>
      </c>
      <c r="J88" s="19">
        <v>213.28961000000001</v>
      </c>
      <c r="K88" s="19">
        <v>213.28961000000001</v>
      </c>
      <c r="L88" s="19">
        <v>0</v>
      </c>
      <c r="M88" s="19">
        <v>0</v>
      </c>
      <c r="N88" s="19">
        <v>0</v>
      </c>
    </row>
    <row r="89" spans="1:14" s="9" customFormat="1" ht="22.5" x14ac:dyDescent="0.15">
      <c r="A89" s="17">
        <v>20</v>
      </c>
      <c r="B89" s="18" t="s">
        <v>214</v>
      </c>
      <c r="C89" s="17">
        <v>301</v>
      </c>
      <c r="D89" s="18" t="s">
        <v>217</v>
      </c>
      <c r="E89" s="17">
        <v>152776</v>
      </c>
      <c r="F89" s="18" t="s">
        <v>675</v>
      </c>
      <c r="G89" s="17" t="s">
        <v>28</v>
      </c>
      <c r="H89" s="18" t="s">
        <v>18</v>
      </c>
      <c r="I89" s="17" t="s">
        <v>218</v>
      </c>
      <c r="J89" s="19">
        <v>31.18</v>
      </c>
      <c r="K89" s="19">
        <v>31.18</v>
      </c>
      <c r="L89" s="19">
        <v>0</v>
      </c>
      <c r="M89" s="19">
        <v>0</v>
      </c>
      <c r="N89" s="19">
        <v>0</v>
      </c>
    </row>
    <row r="90" spans="1:14" s="9" customFormat="1" ht="22.5" x14ac:dyDescent="0.15">
      <c r="A90" s="17">
        <v>20</v>
      </c>
      <c r="B90" s="18" t="s">
        <v>214</v>
      </c>
      <c r="C90" s="17">
        <v>301</v>
      </c>
      <c r="D90" s="18" t="s">
        <v>217</v>
      </c>
      <c r="E90" s="17">
        <v>152691</v>
      </c>
      <c r="F90" s="18" t="s">
        <v>221</v>
      </c>
      <c r="G90" s="17" t="s">
        <v>28</v>
      </c>
      <c r="H90" s="18" t="s">
        <v>18</v>
      </c>
      <c r="I90" s="17" t="s">
        <v>218</v>
      </c>
      <c r="J90" s="19">
        <v>1433.12</v>
      </c>
      <c r="K90" s="19">
        <v>1433.12</v>
      </c>
      <c r="L90" s="19">
        <v>0</v>
      </c>
      <c r="M90" s="19">
        <v>0</v>
      </c>
      <c r="N90" s="19">
        <v>0</v>
      </c>
    </row>
    <row r="91" spans="1:14" s="9" customFormat="1" ht="22.5" x14ac:dyDescent="0.15">
      <c r="A91" s="17">
        <v>20</v>
      </c>
      <c r="B91" s="18" t="s">
        <v>214</v>
      </c>
      <c r="C91" s="17">
        <v>301</v>
      </c>
      <c r="D91" s="18" t="s">
        <v>217</v>
      </c>
      <c r="E91" s="17">
        <v>113438</v>
      </c>
      <c r="F91" s="18" t="s">
        <v>676</v>
      </c>
      <c r="G91" s="17" t="s">
        <v>28</v>
      </c>
      <c r="H91" s="18" t="s">
        <v>18</v>
      </c>
      <c r="I91" s="17" t="s">
        <v>218</v>
      </c>
      <c r="J91" s="19">
        <v>30</v>
      </c>
      <c r="K91" s="19">
        <v>30</v>
      </c>
      <c r="L91" s="19">
        <v>0</v>
      </c>
      <c r="M91" s="19">
        <v>0</v>
      </c>
      <c r="N91" s="19">
        <v>0</v>
      </c>
    </row>
    <row r="92" spans="1:14" s="9" customFormat="1" ht="22.5" x14ac:dyDescent="0.15">
      <c r="A92" s="17">
        <v>20</v>
      </c>
      <c r="B92" s="18" t="s">
        <v>214</v>
      </c>
      <c r="C92" s="17">
        <v>301</v>
      </c>
      <c r="D92" s="18" t="s">
        <v>217</v>
      </c>
      <c r="E92" s="17">
        <v>115460</v>
      </c>
      <c r="F92" s="18" t="s">
        <v>677</v>
      </c>
      <c r="G92" s="17" t="s">
        <v>28</v>
      </c>
      <c r="H92" s="18" t="s">
        <v>18</v>
      </c>
      <c r="I92" s="17" t="s">
        <v>218</v>
      </c>
      <c r="J92" s="19">
        <v>30</v>
      </c>
      <c r="K92" s="19">
        <v>30</v>
      </c>
      <c r="L92" s="19">
        <v>0</v>
      </c>
      <c r="M92" s="19">
        <v>0</v>
      </c>
      <c r="N92" s="19">
        <v>0</v>
      </c>
    </row>
    <row r="93" spans="1:14" s="9" customFormat="1" ht="22.5" x14ac:dyDescent="0.15">
      <c r="A93" s="17">
        <v>20</v>
      </c>
      <c r="B93" s="18" t="s">
        <v>214</v>
      </c>
      <c r="C93" s="17">
        <v>301</v>
      </c>
      <c r="D93" s="18" t="s">
        <v>217</v>
      </c>
      <c r="E93" s="17">
        <v>119873</v>
      </c>
      <c r="F93" s="18" t="s">
        <v>678</v>
      </c>
      <c r="G93" s="17" t="s">
        <v>28</v>
      </c>
      <c r="H93" s="18" t="s">
        <v>18</v>
      </c>
      <c r="I93" s="17" t="s">
        <v>218</v>
      </c>
      <c r="J93" s="19">
        <v>10</v>
      </c>
      <c r="K93" s="19">
        <v>10</v>
      </c>
      <c r="L93" s="19">
        <v>0</v>
      </c>
      <c r="M93" s="19">
        <v>0</v>
      </c>
      <c r="N93" s="19">
        <v>0</v>
      </c>
    </row>
    <row r="94" spans="1:14" s="9" customFormat="1" ht="22.5" x14ac:dyDescent="0.15">
      <c r="A94" s="17">
        <v>20</v>
      </c>
      <c r="B94" s="18" t="s">
        <v>214</v>
      </c>
      <c r="C94" s="17">
        <v>302</v>
      </c>
      <c r="D94" s="18" t="s">
        <v>222</v>
      </c>
      <c r="E94" s="17">
        <v>152499</v>
      </c>
      <c r="F94" s="18" t="s">
        <v>679</v>
      </c>
      <c r="G94" s="17" t="s">
        <v>28</v>
      </c>
      <c r="H94" s="18" t="s">
        <v>101</v>
      </c>
      <c r="I94" s="17" t="s">
        <v>223</v>
      </c>
      <c r="J94" s="19">
        <v>1591.9690000000001</v>
      </c>
      <c r="K94" s="19">
        <v>1591.9690000000001</v>
      </c>
      <c r="L94" s="19">
        <v>0</v>
      </c>
      <c r="M94" s="19">
        <v>0</v>
      </c>
      <c r="N94" s="19">
        <v>0</v>
      </c>
    </row>
    <row r="95" spans="1:14" s="9" customFormat="1" ht="22.5" x14ac:dyDescent="0.15">
      <c r="A95" s="17">
        <v>20</v>
      </c>
      <c r="B95" s="18" t="s">
        <v>214</v>
      </c>
      <c r="C95" s="17">
        <v>302</v>
      </c>
      <c r="D95" s="18" t="s">
        <v>222</v>
      </c>
      <c r="E95" s="17">
        <v>152328</v>
      </c>
      <c r="F95" s="18" t="s">
        <v>680</v>
      </c>
      <c r="G95" s="17" t="s">
        <v>28</v>
      </c>
      <c r="H95" s="18" t="s">
        <v>101</v>
      </c>
      <c r="I95" s="17" t="s">
        <v>223</v>
      </c>
      <c r="J95" s="19">
        <v>2119.3270000000007</v>
      </c>
      <c r="K95" s="19">
        <v>2119.3270000000007</v>
      </c>
      <c r="L95" s="19">
        <v>0</v>
      </c>
      <c r="M95" s="19">
        <v>0</v>
      </c>
      <c r="N95" s="19">
        <v>0</v>
      </c>
    </row>
    <row r="96" spans="1:14" s="9" customFormat="1" ht="22.5" x14ac:dyDescent="0.15">
      <c r="A96" s="17">
        <v>20</v>
      </c>
      <c r="B96" s="18" t="s">
        <v>214</v>
      </c>
      <c r="C96" s="17">
        <v>302</v>
      </c>
      <c r="D96" s="18" t="s">
        <v>222</v>
      </c>
      <c r="E96" s="17">
        <v>152481</v>
      </c>
      <c r="F96" s="18" t="s">
        <v>681</v>
      </c>
      <c r="G96" s="17" t="s">
        <v>28</v>
      </c>
      <c r="H96" s="18" t="s">
        <v>101</v>
      </c>
      <c r="I96" s="17" t="s">
        <v>223</v>
      </c>
      <c r="J96" s="19">
        <v>4674.4640000000009</v>
      </c>
      <c r="K96" s="19">
        <v>4674.4640000000009</v>
      </c>
      <c r="L96" s="19">
        <v>0</v>
      </c>
      <c r="M96" s="19">
        <v>0</v>
      </c>
      <c r="N96" s="19">
        <v>0</v>
      </c>
    </row>
    <row r="97" spans="1:14" s="9" customFormat="1" ht="22.5" x14ac:dyDescent="0.15">
      <c r="A97" s="17">
        <v>20</v>
      </c>
      <c r="B97" s="18" t="s">
        <v>214</v>
      </c>
      <c r="C97" s="17">
        <v>302</v>
      </c>
      <c r="D97" s="18" t="s">
        <v>222</v>
      </c>
      <c r="E97" s="17">
        <v>152476</v>
      </c>
      <c r="F97" s="18" t="s">
        <v>682</v>
      </c>
      <c r="G97" s="17" t="s">
        <v>28</v>
      </c>
      <c r="H97" s="18" t="s">
        <v>101</v>
      </c>
      <c r="I97" s="17" t="s">
        <v>223</v>
      </c>
      <c r="J97" s="19">
        <v>1333.5120000000002</v>
      </c>
      <c r="K97" s="19">
        <v>1333.5120000000002</v>
      </c>
      <c r="L97" s="19">
        <v>0</v>
      </c>
      <c r="M97" s="19">
        <v>0</v>
      </c>
      <c r="N97" s="19">
        <v>0</v>
      </c>
    </row>
    <row r="98" spans="1:14" s="9" customFormat="1" ht="22.5" x14ac:dyDescent="0.15">
      <c r="A98" s="17">
        <v>20</v>
      </c>
      <c r="B98" s="18" t="s">
        <v>214</v>
      </c>
      <c r="C98" s="17">
        <v>338</v>
      </c>
      <c r="D98" s="18" t="s">
        <v>224</v>
      </c>
      <c r="E98" s="17">
        <v>152502</v>
      </c>
      <c r="F98" s="18" t="s">
        <v>683</v>
      </c>
      <c r="G98" s="17" t="s">
        <v>28</v>
      </c>
      <c r="H98" s="18" t="s">
        <v>18</v>
      </c>
      <c r="I98" s="17" t="s">
        <v>218</v>
      </c>
      <c r="J98" s="19">
        <v>7.5599999999999987</v>
      </c>
      <c r="K98" s="19">
        <v>7.5599999999999987</v>
      </c>
      <c r="L98" s="19">
        <v>0</v>
      </c>
      <c r="M98" s="19">
        <v>0</v>
      </c>
      <c r="N98" s="19">
        <v>0</v>
      </c>
    </row>
    <row r="99" spans="1:14" s="9" customFormat="1" ht="22.5" x14ac:dyDescent="0.15">
      <c r="A99" s="17">
        <v>20</v>
      </c>
      <c r="B99" s="18" t="s">
        <v>214</v>
      </c>
      <c r="C99" s="17">
        <v>338</v>
      </c>
      <c r="D99" s="18" t="s">
        <v>224</v>
      </c>
      <c r="E99" s="17">
        <v>152512</v>
      </c>
      <c r="F99" s="18" t="s">
        <v>684</v>
      </c>
      <c r="G99" s="17" t="s">
        <v>28</v>
      </c>
      <c r="H99" s="18" t="s">
        <v>18</v>
      </c>
      <c r="I99" s="17" t="s">
        <v>218</v>
      </c>
      <c r="J99" s="19">
        <v>0.5</v>
      </c>
      <c r="K99" s="19">
        <v>0.5</v>
      </c>
      <c r="L99" s="19">
        <v>0</v>
      </c>
      <c r="M99" s="19">
        <v>0</v>
      </c>
      <c r="N99" s="19">
        <v>0</v>
      </c>
    </row>
    <row r="100" spans="1:14" s="9" customFormat="1" ht="22.5" x14ac:dyDescent="0.15">
      <c r="A100" s="17">
        <v>20</v>
      </c>
      <c r="B100" s="18" t="s">
        <v>214</v>
      </c>
      <c r="C100" s="17">
        <v>338</v>
      </c>
      <c r="D100" s="18" t="s">
        <v>224</v>
      </c>
      <c r="E100" s="17">
        <v>152516</v>
      </c>
      <c r="F100" s="18" t="s">
        <v>685</v>
      </c>
      <c r="G100" s="17" t="s">
        <v>28</v>
      </c>
      <c r="H100" s="18" t="s">
        <v>18</v>
      </c>
      <c r="I100" s="17" t="s">
        <v>218</v>
      </c>
      <c r="J100" s="19">
        <v>6.3</v>
      </c>
      <c r="K100" s="19">
        <v>6.3</v>
      </c>
      <c r="L100" s="19">
        <v>0</v>
      </c>
      <c r="M100" s="19">
        <v>0</v>
      </c>
      <c r="N100" s="19">
        <v>0</v>
      </c>
    </row>
    <row r="101" spans="1:14" s="9" customFormat="1" ht="22.5" x14ac:dyDescent="0.15">
      <c r="A101" s="17">
        <v>20</v>
      </c>
      <c r="B101" s="18" t="s">
        <v>214</v>
      </c>
      <c r="C101" s="17">
        <v>338</v>
      </c>
      <c r="D101" s="18" t="s">
        <v>224</v>
      </c>
      <c r="E101" s="17">
        <v>152514</v>
      </c>
      <c r="F101" s="18" t="s">
        <v>686</v>
      </c>
      <c r="G101" s="17" t="s">
        <v>28</v>
      </c>
      <c r="H101" s="18" t="s">
        <v>18</v>
      </c>
      <c r="I101" s="17" t="s">
        <v>218</v>
      </c>
      <c r="J101" s="19">
        <v>10.08</v>
      </c>
      <c r="K101" s="19">
        <v>10.08</v>
      </c>
      <c r="L101" s="19">
        <v>0</v>
      </c>
      <c r="M101" s="19">
        <v>0</v>
      </c>
      <c r="N101" s="19">
        <v>0</v>
      </c>
    </row>
    <row r="102" spans="1:14" s="9" customFormat="1" ht="33.75" x14ac:dyDescent="0.15">
      <c r="A102" s="17">
        <v>20</v>
      </c>
      <c r="B102" s="18" t="s">
        <v>214</v>
      </c>
      <c r="C102" s="17">
        <v>338</v>
      </c>
      <c r="D102" s="18" t="s">
        <v>224</v>
      </c>
      <c r="E102" s="17">
        <v>152567</v>
      </c>
      <c r="F102" s="18" t="s">
        <v>687</v>
      </c>
      <c r="G102" s="17" t="s">
        <v>28</v>
      </c>
      <c r="H102" s="18" t="s">
        <v>18</v>
      </c>
      <c r="I102" s="17" t="s">
        <v>218</v>
      </c>
      <c r="J102" s="19">
        <v>7.56</v>
      </c>
      <c r="K102" s="19">
        <v>7.56</v>
      </c>
      <c r="L102" s="19">
        <v>0</v>
      </c>
      <c r="M102" s="19">
        <v>0</v>
      </c>
      <c r="N102" s="19">
        <v>0</v>
      </c>
    </row>
    <row r="103" spans="1:14" s="9" customFormat="1" ht="11.25" x14ac:dyDescent="0.15">
      <c r="A103" s="17">
        <v>20</v>
      </c>
      <c r="B103" s="18" t="s">
        <v>214</v>
      </c>
      <c r="C103" s="17">
        <v>802</v>
      </c>
      <c r="D103" s="18" t="s">
        <v>309</v>
      </c>
      <c r="E103" s="17">
        <v>152615</v>
      </c>
      <c r="F103" s="18" t="s">
        <v>688</v>
      </c>
      <c r="G103" s="17" t="s">
        <v>28</v>
      </c>
      <c r="H103" s="18" t="s">
        <v>26</v>
      </c>
      <c r="I103" s="17" t="s">
        <v>38</v>
      </c>
      <c r="J103" s="19">
        <v>44.929161000000001</v>
      </c>
      <c r="K103" s="19">
        <v>44.929161000000001</v>
      </c>
      <c r="L103" s="19">
        <v>0</v>
      </c>
      <c r="M103" s="19">
        <v>0</v>
      </c>
      <c r="N103" s="19">
        <v>0</v>
      </c>
    </row>
    <row r="104" spans="1:14" s="9" customFormat="1" ht="11.25" x14ac:dyDescent="0.15">
      <c r="A104" s="17">
        <v>20</v>
      </c>
      <c r="B104" s="18" t="s">
        <v>214</v>
      </c>
      <c r="C104" s="17">
        <v>802</v>
      </c>
      <c r="D104" s="18" t="s">
        <v>309</v>
      </c>
      <c r="E104" s="17">
        <v>152309</v>
      </c>
      <c r="F104" s="18" t="s">
        <v>689</v>
      </c>
      <c r="G104" s="17" t="s">
        <v>28</v>
      </c>
      <c r="H104" s="18" t="s">
        <v>26</v>
      </c>
      <c r="I104" s="17" t="s">
        <v>38</v>
      </c>
      <c r="J104" s="19">
        <v>30.070838999999999</v>
      </c>
      <c r="K104" s="19">
        <v>30.070838999999999</v>
      </c>
      <c r="L104" s="19">
        <v>0</v>
      </c>
      <c r="M104" s="19">
        <v>0</v>
      </c>
      <c r="N104" s="19">
        <v>0</v>
      </c>
    </row>
    <row r="105" spans="1:14" s="9" customFormat="1" ht="22.5" x14ac:dyDescent="0.15">
      <c r="A105" s="17">
        <v>20</v>
      </c>
      <c r="B105" s="18" t="s">
        <v>214</v>
      </c>
      <c r="C105" s="17">
        <v>337</v>
      </c>
      <c r="D105" s="18" t="s">
        <v>690</v>
      </c>
      <c r="E105" s="17">
        <v>152748</v>
      </c>
      <c r="F105" s="18" t="s">
        <v>691</v>
      </c>
      <c r="G105" s="17" t="s">
        <v>28</v>
      </c>
      <c r="H105" s="18" t="s">
        <v>26</v>
      </c>
      <c r="I105" s="17" t="s">
        <v>38</v>
      </c>
      <c r="J105" s="19">
        <v>55</v>
      </c>
      <c r="K105" s="19">
        <v>55</v>
      </c>
      <c r="L105" s="19">
        <v>0</v>
      </c>
      <c r="M105" s="19">
        <v>0</v>
      </c>
      <c r="N105" s="19">
        <v>0</v>
      </c>
    </row>
    <row r="106" spans="1:14" s="9" customFormat="1" ht="22.5" x14ac:dyDescent="0.15">
      <c r="A106" s="17">
        <v>20</v>
      </c>
      <c r="B106" s="18" t="s">
        <v>214</v>
      </c>
      <c r="C106" s="17">
        <v>337</v>
      </c>
      <c r="D106" s="18" t="s">
        <v>690</v>
      </c>
      <c r="E106" s="17">
        <v>152742</v>
      </c>
      <c r="F106" s="18" t="s">
        <v>692</v>
      </c>
      <c r="G106" s="17" t="s">
        <v>28</v>
      </c>
      <c r="H106" s="18" t="s">
        <v>26</v>
      </c>
      <c r="I106" s="17" t="s">
        <v>38</v>
      </c>
      <c r="J106" s="19">
        <v>328</v>
      </c>
      <c r="K106" s="19">
        <v>328</v>
      </c>
      <c r="L106" s="19">
        <v>0</v>
      </c>
      <c r="M106" s="19">
        <v>0</v>
      </c>
      <c r="N106" s="19">
        <v>0</v>
      </c>
    </row>
    <row r="107" spans="1:14" s="9" customFormat="1" ht="22.5" x14ac:dyDescent="0.15">
      <c r="A107" s="17">
        <v>20</v>
      </c>
      <c r="B107" s="18" t="s">
        <v>214</v>
      </c>
      <c r="C107" s="17">
        <v>337</v>
      </c>
      <c r="D107" s="18" t="s">
        <v>690</v>
      </c>
      <c r="E107" s="17">
        <v>152743</v>
      </c>
      <c r="F107" s="18" t="s">
        <v>693</v>
      </c>
      <c r="G107" s="17" t="s">
        <v>28</v>
      </c>
      <c r="H107" s="18" t="s">
        <v>26</v>
      </c>
      <c r="I107" s="17" t="s">
        <v>38</v>
      </c>
      <c r="J107" s="19">
        <v>494</v>
      </c>
      <c r="K107" s="19">
        <v>0</v>
      </c>
      <c r="L107" s="19">
        <v>494</v>
      </c>
      <c r="M107" s="19">
        <v>0</v>
      </c>
      <c r="N107" s="19">
        <v>0</v>
      </c>
    </row>
    <row r="108" spans="1:14" s="9" customFormat="1" ht="22.5" x14ac:dyDescent="0.15">
      <c r="A108" s="17">
        <v>20</v>
      </c>
      <c r="B108" s="18" t="s">
        <v>214</v>
      </c>
      <c r="C108" s="17">
        <v>368</v>
      </c>
      <c r="D108" s="18" t="s">
        <v>694</v>
      </c>
      <c r="E108" s="17">
        <v>152463</v>
      </c>
      <c r="F108" s="18" t="s">
        <v>695</v>
      </c>
      <c r="G108" s="17" t="s">
        <v>28</v>
      </c>
      <c r="H108" s="18" t="s">
        <v>18</v>
      </c>
      <c r="I108" s="17" t="s">
        <v>218</v>
      </c>
      <c r="J108" s="19">
        <v>375.22510499999999</v>
      </c>
      <c r="K108" s="19">
        <v>375.22510499999999</v>
      </c>
      <c r="L108" s="19">
        <v>0</v>
      </c>
      <c r="M108" s="19">
        <v>0</v>
      </c>
      <c r="N108" s="19">
        <v>0</v>
      </c>
    </row>
    <row r="109" spans="1:14" s="9" customFormat="1" ht="22.5" x14ac:dyDescent="0.15">
      <c r="A109" s="17">
        <v>20</v>
      </c>
      <c r="B109" s="18" t="s">
        <v>214</v>
      </c>
      <c r="C109" s="17">
        <v>368</v>
      </c>
      <c r="D109" s="18" t="s">
        <v>694</v>
      </c>
      <c r="E109" s="17">
        <v>152454</v>
      </c>
      <c r="F109" s="18" t="s">
        <v>696</v>
      </c>
      <c r="G109" s="17" t="s">
        <v>28</v>
      </c>
      <c r="H109" s="18" t="s">
        <v>18</v>
      </c>
      <c r="I109" s="17" t="s">
        <v>218</v>
      </c>
      <c r="J109" s="19">
        <v>80.774895000000001</v>
      </c>
      <c r="K109" s="19">
        <v>80.774895000000001</v>
      </c>
      <c r="L109" s="19">
        <v>0</v>
      </c>
      <c r="M109" s="19">
        <v>0</v>
      </c>
      <c r="N109" s="19">
        <v>0</v>
      </c>
    </row>
    <row r="110" spans="1:14" s="9" customFormat="1" ht="22.5" x14ac:dyDescent="0.15">
      <c r="A110" s="17">
        <v>25</v>
      </c>
      <c r="B110" s="18" t="s">
        <v>14</v>
      </c>
      <c r="C110" s="17">
        <v>103</v>
      </c>
      <c r="D110" s="18" t="s">
        <v>225</v>
      </c>
      <c r="E110" s="17">
        <v>152533</v>
      </c>
      <c r="F110" s="18" t="s">
        <v>697</v>
      </c>
      <c r="G110" s="17" t="s">
        <v>28</v>
      </c>
      <c r="H110" s="18" t="s">
        <v>26</v>
      </c>
      <c r="I110" s="17" t="s">
        <v>42</v>
      </c>
      <c r="J110" s="19">
        <v>775</v>
      </c>
      <c r="K110" s="19">
        <v>775</v>
      </c>
      <c r="L110" s="19">
        <v>0</v>
      </c>
      <c r="M110" s="19">
        <v>0</v>
      </c>
      <c r="N110" s="19">
        <v>0</v>
      </c>
    </row>
    <row r="111" spans="1:14" s="9" customFormat="1" ht="22.5" x14ac:dyDescent="0.15">
      <c r="A111" s="17">
        <v>25</v>
      </c>
      <c r="B111" s="18" t="s">
        <v>14</v>
      </c>
      <c r="C111" s="17">
        <v>105</v>
      </c>
      <c r="D111" s="18" t="s">
        <v>40</v>
      </c>
      <c r="E111" s="17">
        <v>145534</v>
      </c>
      <c r="F111" s="18" t="s">
        <v>698</v>
      </c>
      <c r="G111" s="17" t="s">
        <v>28</v>
      </c>
      <c r="H111" s="18" t="s">
        <v>26</v>
      </c>
      <c r="I111" s="17" t="s">
        <v>42</v>
      </c>
      <c r="J111" s="19">
        <v>612.29662000000008</v>
      </c>
      <c r="K111" s="19">
        <v>612.29662000000008</v>
      </c>
      <c r="L111" s="19">
        <v>0</v>
      </c>
      <c r="M111" s="19">
        <v>0</v>
      </c>
      <c r="N111" s="19">
        <v>0</v>
      </c>
    </row>
    <row r="112" spans="1:14" s="9" customFormat="1" ht="11.25" x14ac:dyDescent="0.15">
      <c r="A112" s="17">
        <v>25</v>
      </c>
      <c r="B112" s="18" t="s">
        <v>14</v>
      </c>
      <c r="C112" s="17">
        <v>105</v>
      </c>
      <c r="D112" s="18" t="s">
        <v>40</v>
      </c>
      <c r="E112" s="17">
        <v>145529</v>
      </c>
      <c r="F112" s="18" t="s">
        <v>699</v>
      </c>
      <c r="G112" s="17" t="s">
        <v>28</v>
      </c>
      <c r="H112" s="18" t="s">
        <v>26</v>
      </c>
      <c r="I112" s="17" t="s">
        <v>42</v>
      </c>
      <c r="J112" s="19">
        <v>296.972757</v>
      </c>
      <c r="K112" s="19">
        <v>296.972757</v>
      </c>
      <c r="L112" s="19">
        <v>0</v>
      </c>
      <c r="M112" s="19">
        <v>0</v>
      </c>
      <c r="N112" s="19">
        <v>0</v>
      </c>
    </row>
    <row r="113" spans="1:14" s="9" customFormat="1" ht="22.5" x14ac:dyDescent="0.15">
      <c r="A113" s="17">
        <v>25</v>
      </c>
      <c r="B113" s="18" t="s">
        <v>14</v>
      </c>
      <c r="C113" s="17">
        <v>105</v>
      </c>
      <c r="D113" s="18" t="s">
        <v>40</v>
      </c>
      <c r="E113" s="17">
        <v>71130</v>
      </c>
      <c r="F113" s="18" t="s">
        <v>227</v>
      </c>
      <c r="G113" s="17" t="s">
        <v>17</v>
      </c>
      <c r="H113" s="18" t="s">
        <v>26</v>
      </c>
      <c r="I113" s="17" t="s">
        <v>42</v>
      </c>
      <c r="J113" s="19">
        <v>185</v>
      </c>
      <c r="K113" s="19">
        <v>185</v>
      </c>
      <c r="L113" s="19">
        <v>0</v>
      </c>
      <c r="M113" s="19">
        <v>0</v>
      </c>
      <c r="N113" s="19">
        <v>0</v>
      </c>
    </row>
    <row r="114" spans="1:14" s="9" customFormat="1" ht="33.75" x14ac:dyDescent="0.15">
      <c r="A114" s="17">
        <v>25</v>
      </c>
      <c r="B114" s="18" t="s">
        <v>14</v>
      </c>
      <c r="C114" s="17">
        <v>105</v>
      </c>
      <c r="D114" s="18" t="s">
        <v>40</v>
      </c>
      <c r="E114" s="17">
        <v>140129</v>
      </c>
      <c r="F114" s="18" t="s">
        <v>226</v>
      </c>
      <c r="G114" s="17" t="s">
        <v>17</v>
      </c>
      <c r="H114" s="18" t="s">
        <v>31</v>
      </c>
      <c r="I114" s="17" t="s">
        <v>31</v>
      </c>
      <c r="J114" s="19">
        <v>1000</v>
      </c>
      <c r="K114" s="19">
        <v>0</v>
      </c>
      <c r="L114" s="19">
        <v>0</v>
      </c>
      <c r="M114" s="19">
        <v>0</v>
      </c>
      <c r="N114" s="19">
        <v>1000</v>
      </c>
    </row>
    <row r="115" spans="1:14" s="9" customFormat="1" ht="22.5" x14ac:dyDescent="0.15">
      <c r="A115" s="17">
        <v>25</v>
      </c>
      <c r="B115" s="18" t="s">
        <v>14</v>
      </c>
      <c r="C115" s="17">
        <v>106</v>
      </c>
      <c r="D115" s="18" t="s">
        <v>228</v>
      </c>
      <c r="E115" s="17">
        <v>144507</v>
      </c>
      <c r="F115" s="18" t="s">
        <v>700</v>
      </c>
      <c r="G115" s="17" t="s">
        <v>28</v>
      </c>
      <c r="H115" s="18" t="s">
        <v>26</v>
      </c>
      <c r="I115" s="17" t="s">
        <v>42</v>
      </c>
      <c r="J115" s="19">
        <v>382.76351399999999</v>
      </c>
      <c r="K115" s="19">
        <v>382.76351399999999</v>
      </c>
      <c r="L115" s="19">
        <v>0</v>
      </c>
      <c r="M115" s="19">
        <v>0</v>
      </c>
      <c r="N115" s="19">
        <v>0</v>
      </c>
    </row>
    <row r="116" spans="1:14" s="9" customFormat="1" ht="22.5" x14ac:dyDescent="0.15">
      <c r="A116" s="17">
        <v>25</v>
      </c>
      <c r="B116" s="18" t="s">
        <v>14</v>
      </c>
      <c r="C116" s="17">
        <v>106</v>
      </c>
      <c r="D116" s="18" t="s">
        <v>228</v>
      </c>
      <c r="E116" s="17">
        <v>30865</v>
      </c>
      <c r="F116" s="18" t="s">
        <v>229</v>
      </c>
      <c r="G116" s="17" t="s">
        <v>17</v>
      </c>
      <c r="H116" s="18" t="s">
        <v>26</v>
      </c>
      <c r="I116" s="17" t="s">
        <v>42</v>
      </c>
      <c r="J116" s="19">
        <v>229.530552</v>
      </c>
      <c r="K116" s="19">
        <v>229.530552</v>
      </c>
      <c r="L116" s="19">
        <v>0</v>
      </c>
      <c r="M116" s="19">
        <v>0</v>
      </c>
      <c r="N116" s="19">
        <v>0</v>
      </c>
    </row>
    <row r="117" spans="1:14" s="9" customFormat="1" ht="22.5" x14ac:dyDescent="0.15">
      <c r="A117" s="17">
        <v>25</v>
      </c>
      <c r="B117" s="18" t="s">
        <v>14</v>
      </c>
      <c r="C117" s="17">
        <v>106</v>
      </c>
      <c r="D117" s="18" t="s">
        <v>228</v>
      </c>
      <c r="E117" s="17">
        <v>44570</v>
      </c>
      <c r="F117" s="18" t="s">
        <v>230</v>
      </c>
      <c r="G117" s="17" t="s">
        <v>17</v>
      </c>
      <c r="H117" s="18" t="s">
        <v>26</v>
      </c>
      <c r="I117" s="17" t="s">
        <v>42</v>
      </c>
      <c r="J117" s="19">
        <v>4520.1280859999997</v>
      </c>
      <c r="K117" s="19">
        <v>4520.1280859999997</v>
      </c>
      <c r="L117" s="19">
        <v>0</v>
      </c>
      <c r="M117" s="19">
        <v>0</v>
      </c>
      <c r="N117" s="19">
        <v>0</v>
      </c>
    </row>
    <row r="118" spans="1:14" s="9" customFormat="1" ht="22.5" x14ac:dyDescent="0.15">
      <c r="A118" s="17">
        <v>25</v>
      </c>
      <c r="B118" s="18" t="s">
        <v>14</v>
      </c>
      <c r="C118" s="17">
        <v>106</v>
      </c>
      <c r="D118" s="18" t="s">
        <v>228</v>
      </c>
      <c r="E118" s="17">
        <v>44575</v>
      </c>
      <c r="F118" s="18" t="s">
        <v>231</v>
      </c>
      <c r="G118" s="17" t="s">
        <v>17</v>
      </c>
      <c r="H118" s="18" t="s">
        <v>26</v>
      </c>
      <c r="I118" s="17" t="s">
        <v>42</v>
      </c>
      <c r="J118" s="19">
        <v>79.456873999999999</v>
      </c>
      <c r="K118" s="19">
        <v>79.456873999999999</v>
      </c>
      <c r="L118" s="19">
        <v>0</v>
      </c>
      <c r="M118" s="19">
        <v>0</v>
      </c>
      <c r="N118" s="19">
        <v>0</v>
      </c>
    </row>
    <row r="119" spans="1:14" s="9" customFormat="1" ht="11.25" x14ac:dyDescent="0.15">
      <c r="A119" s="17">
        <v>25</v>
      </c>
      <c r="B119" s="18" t="s">
        <v>14</v>
      </c>
      <c r="C119" s="17">
        <v>106</v>
      </c>
      <c r="D119" s="18" t="s">
        <v>228</v>
      </c>
      <c r="E119" s="17">
        <v>53821</v>
      </c>
      <c r="F119" s="18" t="s">
        <v>232</v>
      </c>
      <c r="G119" s="17" t="s">
        <v>17</v>
      </c>
      <c r="H119" s="18" t="s">
        <v>26</v>
      </c>
      <c r="I119" s="17" t="s">
        <v>42</v>
      </c>
      <c r="J119" s="19">
        <v>2055.5140740000002</v>
      </c>
      <c r="K119" s="19">
        <v>2055.5140740000002</v>
      </c>
      <c r="L119" s="19">
        <v>0</v>
      </c>
      <c r="M119" s="19">
        <v>0</v>
      </c>
      <c r="N119" s="19">
        <v>0</v>
      </c>
    </row>
    <row r="120" spans="1:14" s="9" customFormat="1" ht="22.5" x14ac:dyDescent="0.15">
      <c r="A120" s="17">
        <v>25</v>
      </c>
      <c r="B120" s="18" t="s">
        <v>14</v>
      </c>
      <c r="C120" s="17">
        <v>106</v>
      </c>
      <c r="D120" s="18" t="s">
        <v>228</v>
      </c>
      <c r="E120" s="17">
        <v>63980</v>
      </c>
      <c r="F120" s="18" t="s">
        <v>233</v>
      </c>
      <c r="G120" s="17" t="s">
        <v>17</v>
      </c>
      <c r="H120" s="18" t="s">
        <v>26</v>
      </c>
      <c r="I120" s="17" t="s">
        <v>42</v>
      </c>
      <c r="J120" s="19">
        <v>179.73243199999999</v>
      </c>
      <c r="K120" s="19">
        <v>179.73243199999999</v>
      </c>
      <c r="L120" s="19">
        <v>0</v>
      </c>
      <c r="M120" s="19">
        <v>0</v>
      </c>
      <c r="N120" s="19">
        <v>0</v>
      </c>
    </row>
    <row r="121" spans="1:14" s="9" customFormat="1" ht="22.5" x14ac:dyDescent="0.15">
      <c r="A121" s="17">
        <v>25</v>
      </c>
      <c r="B121" s="18" t="s">
        <v>14</v>
      </c>
      <c r="C121" s="17">
        <v>107</v>
      </c>
      <c r="D121" s="18" t="s">
        <v>93</v>
      </c>
      <c r="E121" s="17">
        <v>151565</v>
      </c>
      <c r="F121" s="18" t="s">
        <v>701</v>
      </c>
      <c r="G121" s="17" t="s">
        <v>28</v>
      </c>
      <c r="H121" s="18" t="s">
        <v>22</v>
      </c>
      <c r="I121" s="17" t="s">
        <v>94</v>
      </c>
      <c r="J121" s="19">
        <v>105.27882000000001</v>
      </c>
      <c r="K121" s="19">
        <v>105.27882000000001</v>
      </c>
      <c r="L121" s="19">
        <v>0</v>
      </c>
      <c r="M121" s="19">
        <v>0</v>
      </c>
      <c r="N121" s="19">
        <v>0</v>
      </c>
    </row>
    <row r="122" spans="1:14" s="9" customFormat="1" ht="33.75" x14ac:dyDescent="0.15">
      <c r="A122" s="17">
        <v>25</v>
      </c>
      <c r="B122" s="18" t="s">
        <v>14</v>
      </c>
      <c r="C122" s="17">
        <v>107</v>
      </c>
      <c r="D122" s="18" t="s">
        <v>93</v>
      </c>
      <c r="E122" s="17">
        <v>151578</v>
      </c>
      <c r="F122" s="18" t="s">
        <v>702</v>
      </c>
      <c r="G122" s="17" t="s">
        <v>28</v>
      </c>
      <c r="H122" s="18" t="s">
        <v>22</v>
      </c>
      <c r="I122" s="17" t="s">
        <v>94</v>
      </c>
      <c r="J122" s="19">
        <v>50</v>
      </c>
      <c r="K122" s="19">
        <v>50</v>
      </c>
      <c r="L122" s="19">
        <v>0</v>
      </c>
      <c r="M122" s="19">
        <v>0</v>
      </c>
      <c r="N122" s="19">
        <v>0</v>
      </c>
    </row>
    <row r="123" spans="1:14" s="9" customFormat="1" ht="22.5" x14ac:dyDescent="0.15">
      <c r="A123" s="17">
        <v>25</v>
      </c>
      <c r="B123" s="18" t="s">
        <v>14</v>
      </c>
      <c r="C123" s="17">
        <v>107</v>
      </c>
      <c r="D123" s="18" t="s">
        <v>93</v>
      </c>
      <c r="E123" s="17">
        <v>151577</v>
      </c>
      <c r="F123" s="18" t="s">
        <v>703</v>
      </c>
      <c r="G123" s="17" t="s">
        <v>28</v>
      </c>
      <c r="H123" s="18" t="s">
        <v>22</v>
      </c>
      <c r="I123" s="17" t="s">
        <v>94</v>
      </c>
      <c r="J123" s="19">
        <v>300</v>
      </c>
      <c r="K123" s="19">
        <v>300</v>
      </c>
      <c r="L123" s="19">
        <v>0</v>
      </c>
      <c r="M123" s="19">
        <v>0</v>
      </c>
      <c r="N123" s="19">
        <v>0</v>
      </c>
    </row>
    <row r="124" spans="1:14" s="9" customFormat="1" ht="33.75" x14ac:dyDescent="0.15">
      <c r="A124" s="17">
        <v>25</v>
      </c>
      <c r="B124" s="18" t="s">
        <v>14</v>
      </c>
      <c r="C124" s="17">
        <v>107</v>
      </c>
      <c r="D124" s="18" t="s">
        <v>93</v>
      </c>
      <c r="E124" s="17">
        <v>151570</v>
      </c>
      <c r="F124" s="18" t="s">
        <v>704</v>
      </c>
      <c r="G124" s="17" t="s">
        <v>28</v>
      </c>
      <c r="H124" s="18" t="s">
        <v>22</v>
      </c>
      <c r="I124" s="17" t="s">
        <v>94</v>
      </c>
      <c r="J124" s="19">
        <v>1722.405045</v>
      </c>
      <c r="K124" s="19">
        <v>1722.405045</v>
      </c>
      <c r="L124" s="19">
        <v>0</v>
      </c>
      <c r="M124" s="19">
        <v>0</v>
      </c>
      <c r="N124" s="19">
        <v>0</v>
      </c>
    </row>
    <row r="125" spans="1:14" s="9" customFormat="1" ht="22.5" x14ac:dyDescent="0.15">
      <c r="A125" s="17">
        <v>25</v>
      </c>
      <c r="B125" s="18" t="s">
        <v>14</v>
      </c>
      <c r="C125" s="17">
        <v>107</v>
      </c>
      <c r="D125" s="18" t="s">
        <v>93</v>
      </c>
      <c r="E125" s="17">
        <v>151571</v>
      </c>
      <c r="F125" s="18" t="s">
        <v>705</v>
      </c>
      <c r="G125" s="17" t="s">
        <v>28</v>
      </c>
      <c r="H125" s="18" t="s">
        <v>22</v>
      </c>
      <c r="I125" s="17" t="s">
        <v>94</v>
      </c>
      <c r="J125" s="19">
        <v>1517.5513550000001</v>
      </c>
      <c r="K125" s="19">
        <v>1517.5513550000001</v>
      </c>
      <c r="L125" s="19">
        <v>0</v>
      </c>
      <c r="M125" s="19">
        <v>0</v>
      </c>
      <c r="N125" s="19">
        <v>0</v>
      </c>
    </row>
    <row r="126" spans="1:14" s="9" customFormat="1" ht="22.5" x14ac:dyDescent="0.15">
      <c r="A126" s="17">
        <v>25</v>
      </c>
      <c r="B126" s="18" t="s">
        <v>14</v>
      </c>
      <c r="C126" s="17">
        <v>107</v>
      </c>
      <c r="D126" s="18" t="s">
        <v>93</v>
      </c>
      <c r="E126" s="17">
        <v>152453</v>
      </c>
      <c r="F126" s="18" t="s">
        <v>706</v>
      </c>
      <c r="G126" s="17" t="s">
        <v>28</v>
      </c>
      <c r="H126" s="18" t="s">
        <v>22</v>
      </c>
      <c r="I126" s="17" t="s">
        <v>94</v>
      </c>
      <c r="J126" s="19">
        <v>402.6</v>
      </c>
      <c r="K126" s="19">
        <v>402.6</v>
      </c>
      <c r="L126" s="19">
        <v>0</v>
      </c>
      <c r="M126" s="19">
        <v>0</v>
      </c>
      <c r="N126" s="19">
        <v>0</v>
      </c>
    </row>
    <row r="127" spans="1:14" s="9" customFormat="1" ht="22.5" x14ac:dyDescent="0.15">
      <c r="A127" s="17">
        <v>25</v>
      </c>
      <c r="B127" s="18" t="s">
        <v>14</v>
      </c>
      <c r="C127" s="17">
        <v>107</v>
      </c>
      <c r="D127" s="18" t="s">
        <v>93</v>
      </c>
      <c r="E127" s="17">
        <v>151572</v>
      </c>
      <c r="F127" s="18" t="s">
        <v>707</v>
      </c>
      <c r="G127" s="17" t="s">
        <v>28</v>
      </c>
      <c r="H127" s="18" t="s">
        <v>22</v>
      </c>
      <c r="I127" s="17" t="s">
        <v>94</v>
      </c>
      <c r="J127" s="19">
        <v>5.8550180000000003</v>
      </c>
      <c r="K127" s="19">
        <v>5.8550180000000003</v>
      </c>
      <c r="L127" s="19">
        <v>0</v>
      </c>
      <c r="M127" s="19">
        <v>0</v>
      </c>
      <c r="N127" s="19">
        <v>0</v>
      </c>
    </row>
    <row r="128" spans="1:14" s="9" customFormat="1" ht="22.5" x14ac:dyDescent="0.15">
      <c r="A128" s="17">
        <v>25</v>
      </c>
      <c r="B128" s="18" t="s">
        <v>14</v>
      </c>
      <c r="C128" s="17">
        <v>107</v>
      </c>
      <c r="D128" s="18" t="s">
        <v>93</v>
      </c>
      <c r="E128" s="17">
        <v>151573</v>
      </c>
      <c r="F128" s="18" t="s">
        <v>708</v>
      </c>
      <c r="G128" s="17" t="s">
        <v>28</v>
      </c>
      <c r="H128" s="18" t="s">
        <v>22</v>
      </c>
      <c r="I128" s="17" t="s">
        <v>94</v>
      </c>
      <c r="J128" s="19">
        <v>1.1004399999999999</v>
      </c>
      <c r="K128" s="19">
        <v>1.1004399999999999</v>
      </c>
      <c r="L128" s="19">
        <v>0</v>
      </c>
      <c r="M128" s="19">
        <v>0</v>
      </c>
      <c r="N128" s="19">
        <v>0</v>
      </c>
    </row>
    <row r="129" spans="1:14" s="9" customFormat="1" ht="22.5" x14ac:dyDescent="0.15">
      <c r="A129" s="17">
        <v>25</v>
      </c>
      <c r="B129" s="18" t="s">
        <v>14</v>
      </c>
      <c r="C129" s="17">
        <v>107</v>
      </c>
      <c r="D129" s="18" t="s">
        <v>93</v>
      </c>
      <c r="E129" s="17">
        <v>152292</v>
      </c>
      <c r="F129" s="18" t="s">
        <v>709</v>
      </c>
      <c r="G129" s="17" t="s">
        <v>28</v>
      </c>
      <c r="H129" s="18" t="s">
        <v>22</v>
      </c>
      <c r="I129" s="17" t="s">
        <v>94</v>
      </c>
      <c r="J129" s="19">
        <v>404.44729699999999</v>
      </c>
      <c r="K129" s="19">
        <v>404.44729699999999</v>
      </c>
      <c r="L129" s="19">
        <v>0</v>
      </c>
      <c r="M129" s="19">
        <v>0</v>
      </c>
      <c r="N129" s="19">
        <v>0</v>
      </c>
    </row>
    <row r="130" spans="1:14" s="9" customFormat="1" ht="22.5" x14ac:dyDescent="0.15">
      <c r="A130" s="17">
        <v>25</v>
      </c>
      <c r="B130" s="18" t="s">
        <v>14</v>
      </c>
      <c r="C130" s="17">
        <v>119</v>
      </c>
      <c r="D130" s="18" t="s">
        <v>234</v>
      </c>
      <c r="E130" s="17">
        <v>152167</v>
      </c>
      <c r="F130" s="18" t="s">
        <v>710</v>
      </c>
      <c r="G130" s="17" t="s">
        <v>28</v>
      </c>
      <c r="H130" s="18" t="s">
        <v>22</v>
      </c>
      <c r="I130" s="17" t="s">
        <v>97</v>
      </c>
      <c r="J130" s="19">
        <v>31</v>
      </c>
      <c r="K130" s="19">
        <v>31</v>
      </c>
      <c r="L130" s="19">
        <v>0</v>
      </c>
      <c r="M130" s="19">
        <v>0</v>
      </c>
      <c r="N130" s="19">
        <v>0</v>
      </c>
    </row>
    <row r="131" spans="1:14" s="9" customFormat="1" ht="22.5" x14ac:dyDescent="0.15">
      <c r="A131" s="17">
        <v>25</v>
      </c>
      <c r="B131" s="18" t="s">
        <v>14</v>
      </c>
      <c r="C131" s="17">
        <v>121</v>
      </c>
      <c r="D131" s="18" t="s">
        <v>235</v>
      </c>
      <c r="E131" s="17">
        <v>150677</v>
      </c>
      <c r="F131" s="18" t="s">
        <v>711</v>
      </c>
      <c r="G131" s="17" t="s">
        <v>28</v>
      </c>
      <c r="H131" s="18" t="s">
        <v>26</v>
      </c>
      <c r="I131" s="17" t="s">
        <v>42</v>
      </c>
      <c r="J131" s="19">
        <v>23.23</v>
      </c>
      <c r="K131" s="19">
        <v>23.23</v>
      </c>
      <c r="L131" s="19">
        <v>0</v>
      </c>
      <c r="M131" s="19">
        <v>0</v>
      </c>
      <c r="N131" s="19">
        <v>0</v>
      </c>
    </row>
    <row r="132" spans="1:14" s="9" customFormat="1" ht="22.5" x14ac:dyDescent="0.15">
      <c r="A132" s="17">
        <v>25</v>
      </c>
      <c r="B132" s="18" t="s">
        <v>14</v>
      </c>
      <c r="C132" s="17">
        <v>121</v>
      </c>
      <c r="D132" s="18" t="s">
        <v>235</v>
      </c>
      <c r="E132" s="17">
        <v>152698</v>
      </c>
      <c r="F132" s="18" t="s">
        <v>712</v>
      </c>
      <c r="G132" s="17" t="s">
        <v>28</v>
      </c>
      <c r="H132" s="18" t="s">
        <v>26</v>
      </c>
      <c r="I132" s="17" t="s">
        <v>42</v>
      </c>
      <c r="J132" s="19">
        <v>189.05</v>
      </c>
      <c r="K132" s="19">
        <v>189.05</v>
      </c>
      <c r="L132" s="19">
        <v>0</v>
      </c>
      <c r="M132" s="19">
        <v>0</v>
      </c>
      <c r="N132" s="19">
        <v>0</v>
      </c>
    </row>
    <row r="133" spans="1:14" s="9" customFormat="1" ht="33.75" x14ac:dyDescent="0.15">
      <c r="A133" s="17">
        <v>25</v>
      </c>
      <c r="B133" s="18" t="s">
        <v>14</v>
      </c>
      <c r="C133" s="17">
        <v>173</v>
      </c>
      <c r="D133" s="18" t="s">
        <v>236</v>
      </c>
      <c r="E133" s="17">
        <v>152511</v>
      </c>
      <c r="F133" s="18" t="s">
        <v>713</v>
      </c>
      <c r="G133" s="17" t="s">
        <v>28</v>
      </c>
      <c r="H133" s="18" t="s">
        <v>26</v>
      </c>
      <c r="I133" s="17" t="s">
        <v>42</v>
      </c>
      <c r="J133" s="19">
        <v>107</v>
      </c>
      <c r="K133" s="19">
        <v>107</v>
      </c>
      <c r="L133" s="19">
        <v>0</v>
      </c>
      <c r="M133" s="19">
        <v>0</v>
      </c>
      <c r="N133" s="19">
        <v>0</v>
      </c>
    </row>
    <row r="134" spans="1:14" s="9" customFormat="1" ht="33.75" x14ac:dyDescent="0.15">
      <c r="A134" s="17">
        <v>25</v>
      </c>
      <c r="B134" s="18" t="s">
        <v>14</v>
      </c>
      <c r="C134" s="17">
        <v>173</v>
      </c>
      <c r="D134" s="18" t="s">
        <v>236</v>
      </c>
      <c r="E134" s="17">
        <v>152545</v>
      </c>
      <c r="F134" s="18" t="s">
        <v>714</v>
      </c>
      <c r="G134" s="17" t="s">
        <v>28</v>
      </c>
      <c r="H134" s="18" t="s">
        <v>26</v>
      </c>
      <c r="I134" s="17" t="s">
        <v>42</v>
      </c>
      <c r="J134" s="19">
        <v>198</v>
      </c>
      <c r="K134" s="19">
        <v>198</v>
      </c>
      <c r="L134" s="19">
        <v>0</v>
      </c>
      <c r="M134" s="19">
        <v>0</v>
      </c>
      <c r="N134" s="19">
        <v>0</v>
      </c>
    </row>
    <row r="135" spans="1:14" s="9" customFormat="1" ht="22.5" x14ac:dyDescent="0.15">
      <c r="A135" s="17">
        <v>25</v>
      </c>
      <c r="B135" s="18" t="s">
        <v>14</v>
      </c>
      <c r="C135" s="17">
        <v>200</v>
      </c>
      <c r="D135" s="18" t="s">
        <v>237</v>
      </c>
      <c r="E135" s="17">
        <v>127856</v>
      </c>
      <c r="F135" s="18" t="s">
        <v>238</v>
      </c>
      <c r="G135" s="17" t="s">
        <v>17</v>
      </c>
      <c r="H135" s="18" t="s">
        <v>18</v>
      </c>
      <c r="I135" s="17" t="s">
        <v>19</v>
      </c>
      <c r="J135" s="19">
        <v>1000.0003</v>
      </c>
      <c r="K135" s="19">
        <v>1000.0003</v>
      </c>
      <c r="L135" s="19">
        <v>0</v>
      </c>
      <c r="M135" s="19">
        <v>0</v>
      </c>
      <c r="N135" s="19">
        <v>0</v>
      </c>
    </row>
    <row r="136" spans="1:14" s="9" customFormat="1" ht="22.5" x14ac:dyDescent="0.15">
      <c r="A136" s="17">
        <v>25</v>
      </c>
      <c r="B136" s="18" t="s">
        <v>14</v>
      </c>
      <c r="C136" s="17">
        <v>200</v>
      </c>
      <c r="D136" s="18" t="s">
        <v>237</v>
      </c>
      <c r="E136" s="17">
        <v>127857</v>
      </c>
      <c r="F136" s="18" t="s">
        <v>239</v>
      </c>
      <c r="G136" s="17" t="s">
        <v>17</v>
      </c>
      <c r="H136" s="18" t="s">
        <v>18</v>
      </c>
      <c r="I136" s="17" t="s">
        <v>19</v>
      </c>
      <c r="J136" s="19">
        <v>1000.000311</v>
      </c>
      <c r="K136" s="19">
        <v>1000.000311</v>
      </c>
      <c r="L136" s="19">
        <v>0</v>
      </c>
      <c r="M136" s="19">
        <v>0</v>
      </c>
      <c r="N136" s="19">
        <v>0</v>
      </c>
    </row>
    <row r="137" spans="1:14" s="9" customFormat="1" ht="22.5" x14ac:dyDescent="0.15">
      <c r="A137" s="17">
        <v>25</v>
      </c>
      <c r="B137" s="18" t="s">
        <v>14</v>
      </c>
      <c r="C137" s="17">
        <v>200</v>
      </c>
      <c r="D137" s="18" t="s">
        <v>237</v>
      </c>
      <c r="E137" s="17">
        <v>152121</v>
      </c>
      <c r="F137" s="18" t="s">
        <v>715</v>
      </c>
      <c r="G137" s="17" t="s">
        <v>28</v>
      </c>
      <c r="H137" s="18" t="s">
        <v>18</v>
      </c>
      <c r="I137" s="17" t="s">
        <v>19</v>
      </c>
      <c r="J137" s="19">
        <v>1360.4369999999999</v>
      </c>
      <c r="K137" s="19">
        <v>1360.4369999999999</v>
      </c>
      <c r="L137" s="19">
        <v>0</v>
      </c>
      <c r="M137" s="19">
        <v>0</v>
      </c>
      <c r="N137" s="19">
        <v>0</v>
      </c>
    </row>
    <row r="138" spans="1:14" s="9" customFormat="1" ht="22.5" x14ac:dyDescent="0.15">
      <c r="A138" s="17">
        <v>25</v>
      </c>
      <c r="B138" s="18" t="s">
        <v>14</v>
      </c>
      <c r="C138" s="17">
        <v>201</v>
      </c>
      <c r="D138" s="18" t="s">
        <v>95</v>
      </c>
      <c r="E138" s="17">
        <v>152031</v>
      </c>
      <c r="F138" s="18" t="s">
        <v>716</v>
      </c>
      <c r="G138" s="17" t="s">
        <v>28</v>
      </c>
      <c r="H138" s="18" t="s">
        <v>18</v>
      </c>
      <c r="I138" s="17" t="s">
        <v>19</v>
      </c>
      <c r="J138" s="19">
        <v>650</v>
      </c>
      <c r="K138" s="19">
        <v>650</v>
      </c>
      <c r="L138" s="19">
        <v>0</v>
      </c>
      <c r="M138" s="19">
        <v>0</v>
      </c>
      <c r="N138" s="19">
        <v>0</v>
      </c>
    </row>
    <row r="139" spans="1:14" s="9" customFormat="1" ht="22.5" x14ac:dyDescent="0.15">
      <c r="A139" s="17">
        <v>25</v>
      </c>
      <c r="B139" s="18" t="s">
        <v>14</v>
      </c>
      <c r="C139" s="17">
        <v>201</v>
      </c>
      <c r="D139" s="18" t="s">
        <v>95</v>
      </c>
      <c r="E139" s="17">
        <v>152040</v>
      </c>
      <c r="F139" s="18" t="s">
        <v>717</v>
      </c>
      <c r="G139" s="17" t="s">
        <v>28</v>
      </c>
      <c r="H139" s="18" t="s">
        <v>18</v>
      </c>
      <c r="I139" s="17" t="s">
        <v>19</v>
      </c>
      <c r="J139" s="19">
        <v>400</v>
      </c>
      <c r="K139" s="19">
        <v>400</v>
      </c>
      <c r="L139" s="19">
        <v>0</v>
      </c>
      <c r="M139" s="19">
        <v>0</v>
      </c>
      <c r="N139" s="19">
        <v>0</v>
      </c>
    </row>
    <row r="140" spans="1:14" s="9" customFormat="1" ht="22.5" x14ac:dyDescent="0.15">
      <c r="A140" s="17">
        <v>25</v>
      </c>
      <c r="B140" s="18" t="s">
        <v>14</v>
      </c>
      <c r="C140" s="17">
        <v>201</v>
      </c>
      <c r="D140" s="18" t="s">
        <v>95</v>
      </c>
      <c r="E140" s="17">
        <v>151991</v>
      </c>
      <c r="F140" s="18" t="s">
        <v>718</v>
      </c>
      <c r="G140" s="17" t="s">
        <v>28</v>
      </c>
      <c r="H140" s="18" t="s">
        <v>18</v>
      </c>
      <c r="I140" s="17" t="s">
        <v>19</v>
      </c>
      <c r="J140" s="19">
        <v>736.9</v>
      </c>
      <c r="K140" s="19">
        <v>736.9</v>
      </c>
      <c r="L140" s="19">
        <v>0</v>
      </c>
      <c r="M140" s="19">
        <v>0</v>
      </c>
      <c r="N140" s="19">
        <v>0</v>
      </c>
    </row>
    <row r="141" spans="1:14" s="9" customFormat="1" ht="33.75" x14ac:dyDescent="0.15">
      <c r="A141" s="17">
        <v>25</v>
      </c>
      <c r="B141" s="18" t="s">
        <v>14</v>
      </c>
      <c r="C141" s="17">
        <v>201</v>
      </c>
      <c r="D141" s="18" t="s">
        <v>95</v>
      </c>
      <c r="E141" s="17">
        <v>152005</v>
      </c>
      <c r="F141" s="18" t="s">
        <v>719</v>
      </c>
      <c r="G141" s="17" t="s">
        <v>28</v>
      </c>
      <c r="H141" s="18" t="s">
        <v>18</v>
      </c>
      <c r="I141" s="17" t="s">
        <v>19</v>
      </c>
      <c r="J141" s="19">
        <v>576.29999999999995</v>
      </c>
      <c r="K141" s="19">
        <v>576.29999999999995</v>
      </c>
      <c r="L141" s="19">
        <v>0</v>
      </c>
      <c r="M141" s="19">
        <v>0</v>
      </c>
      <c r="N141" s="19">
        <v>0</v>
      </c>
    </row>
    <row r="142" spans="1:14" s="9" customFormat="1" ht="22.5" x14ac:dyDescent="0.15">
      <c r="A142" s="17">
        <v>25</v>
      </c>
      <c r="B142" s="18" t="s">
        <v>14</v>
      </c>
      <c r="C142" s="17">
        <v>201</v>
      </c>
      <c r="D142" s="18" t="s">
        <v>95</v>
      </c>
      <c r="E142" s="17">
        <v>152011</v>
      </c>
      <c r="F142" s="18" t="s">
        <v>720</v>
      </c>
      <c r="G142" s="17" t="s">
        <v>28</v>
      </c>
      <c r="H142" s="18" t="s">
        <v>18</v>
      </c>
      <c r="I142" s="17" t="s">
        <v>19</v>
      </c>
      <c r="J142" s="19">
        <v>1000</v>
      </c>
      <c r="K142" s="19">
        <v>1000</v>
      </c>
      <c r="L142" s="19">
        <v>0</v>
      </c>
      <c r="M142" s="19">
        <v>0</v>
      </c>
      <c r="N142" s="19">
        <v>0</v>
      </c>
    </row>
    <row r="143" spans="1:14" s="9" customFormat="1" ht="22.5" x14ac:dyDescent="0.15">
      <c r="A143" s="17">
        <v>25</v>
      </c>
      <c r="B143" s="18" t="s">
        <v>14</v>
      </c>
      <c r="C143" s="17">
        <v>201</v>
      </c>
      <c r="D143" s="18" t="s">
        <v>95</v>
      </c>
      <c r="E143" s="17">
        <v>152018</v>
      </c>
      <c r="F143" s="18" t="s">
        <v>721</v>
      </c>
      <c r="G143" s="17" t="s">
        <v>28</v>
      </c>
      <c r="H143" s="18" t="s">
        <v>18</v>
      </c>
      <c r="I143" s="17" t="s">
        <v>19</v>
      </c>
      <c r="J143" s="19">
        <v>1399.8</v>
      </c>
      <c r="K143" s="19">
        <v>1399.8</v>
      </c>
      <c r="L143" s="19">
        <v>0</v>
      </c>
      <c r="M143" s="19">
        <v>0</v>
      </c>
      <c r="N143" s="19">
        <v>0</v>
      </c>
    </row>
    <row r="144" spans="1:14" s="9" customFormat="1" ht="33.75" x14ac:dyDescent="0.15">
      <c r="A144" s="17">
        <v>25</v>
      </c>
      <c r="B144" s="18" t="s">
        <v>14</v>
      </c>
      <c r="C144" s="17">
        <v>201</v>
      </c>
      <c r="D144" s="18" t="s">
        <v>95</v>
      </c>
      <c r="E144" s="17">
        <v>152023</v>
      </c>
      <c r="F144" s="18" t="s">
        <v>722</v>
      </c>
      <c r="G144" s="17" t="s">
        <v>28</v>
      </c>
      <c r="H144" s="18" t="s">
        <v>18</v>
      </c>
      <c r="I144" s="17" t="s">
        <v>19</v>
      </c>
      <c r="J144" s="19">
        <v>1302.5</v>
      </c>
      <c r="K144" s="19">
        <v>1302.5</v>
      </c>
      <c r="L144" s="19">
        <v>0</v>
      </c>
      <c r="M144" s="19">
        <v>0</v>
      </c>
      <c r="N144" s="19">
        <v>0</v>
      </c>
    </row>
    <row r="145" spans="1:14" s="9" customFormat="1" ht="22.5" x14ac:dyDescent="0.15">
      <c r="A145" s="17">
        <v>25</v>
      </c>
      <c r="B145" s="18" t="s">
        <v>14</v>
      </c>
      <c r="C145" s="17">
        <v>201</v>
      </c>
      <c r="D145" s="18" t="s">
        <v>95</v>
      </c>
      <c r="E145" s="17">
        <v>152026</v>
      </c>
      <c r="F145" s="18" t="s">
        <v>723</v>
      </c>
      <c r="G145" s="17" t="s">
        <v>28</v>
      </c>
      <c r="H145" s="18" t="s">
        <v>18</v>
      </c>
      <c r="I145" s="17" t="s">
        <v>19</v>
      </c>
      <c r="J145" s="19">
        <v>1520</v>
      </c>
      <c r="K145" s="19">
        <v>1520</v>
      </c>
      <c r="L145" s="19">
        <v>0</v>
      </c>
      <c r="M145" s="19">
        <v>0</v>
      </c>
      <c r="N145" s="19">
        <v>0</v>
      </c>
    </row>
    <row r="146" spans="1:14" s="9" customFormat="1" ht="22.5" x14ac:dyDescent="0.15">
      <c r="A146" s="17">
        <v>25</v>
      </c>
      <c r="B146" s="18" t="s">
        <v>14</v>
      </c>
      <c r="C146" s="17">
        <v>201</v>
      </c>
      <c r="D146" s="18" t="s">
        <v>95</v>
      </c>
      <c r="E146" s="17">
        <v>152029</v>
      </c>
      <c r="F146" s="18" t="s">
        <v>724</v>
      </c>
      <c r="G146" s="17" t="s">
        <v>28</v>
      </c>
      <c r="H146" s="18" t="s">
        <v>18</v>
      </c>
      <c r="I146" s="17" t="s">
        <v>19</v>
      </c>
      <c r="J146" s="19">
        <v>1320</v>
      </c>
      <c r="K146" s="19">
        <v>1320</v>
      </c>
      <c r="L146" s="19">
        <v>0</v>
      </c>
      <c r="M146" s="19">
        <v>0</v>
      </c>
      <c r="N146" s="19">
        <v>0</v>
      </c>
    </row>
    <row r="147" spans="1:14" s="9" customFormat="1" ht="22.5" x14ac:dyDescent="0.15">
      <c r="A147" s="17">
        <v>25</v>
      </c>
      <c r="B147" s="18" t="s">
        <v>14</v>
      </c>
      <c r="C147" s="17">
        <v>201</v>
      </c>
      <c r="D147" s="18" t="s">
        <v>95</v>
      </c>
      <c r="E147" s="17">
        <v>152033</v>
      </c>
      <c r="F147" s="18" t="s">
        <v>725</v>
      </c>
      <c r="G147" s="17" t="s">
        <v>28</v>
      </c>
      <c r="H147" s="18" t="s">
        <v>18</v>
      </c>
      <c r="I147" s="17" t="s">
        <v>19</v>
      </c>
      <c r="J147" s="19">
        <v>1120.3</v>
      </c>
      <c r="K147" s="19">
        <v>1120.3</v>
      </c>
      <c r="L147" s="19">
        <v>0</v>
      </c>
      <c r="M147" s="19">
        <v>0</v>
      </c>
      <c r="N147" s="19">
        <v>0</v>
      </c>
    </row>
    <row r="148" spans="1:14" s="9" customFormat="1" ht="22.5" x14ac:dyDescent="0.15">
      <c r="A148" s="17">
        <v>25</v>
      </c>
      <c r="B148" s="18" t="s">
        <v>14</v>
      </c>
      <c r="C148" s="17">
        <v>201</v>
      </c>
      <c r="D148" s="18" t="s">
        <v>95</v>
      </c>
      <c r="E148" s="17">
        <v>152034</v>
      </c>
      <c r="F148" s="18" t="s">
        <v>726</v>
      </c>
      <c r="G148" s="17" t="s">
        <v>28</v>
      </c>
      <c r="H148" s="18" t="s">
        <v>18</v>
      </c>
      <c r="I148" s="17" t="s">
        <v>19</v>
      </c>
      <c r="J148" s="19">
        <v>900</v>
      </c>
      <c r="K148" s="19">
        <v>900</v>
      </c>
      <c r="L148" s="19">
        <v>0</v>
      </c>
      <c r="M148" s="19">
        <v>0</v>
      </c>
      <c r="N148" s="19">
        <v>0</v>
      </c>
    </row>
    <row r="149" spans="1:14" s="9" customFormat="1" ht="22.5" x14ac:dyDescent="0.15">
      <c r="A149" s="17">
        <v>25</v>
      </c>
      <c r="B149" s="18" t="s">
        <v>14</v>
      </c>
      <c r="C149" s="17">
        <v>205</v>
      </c>
      <c r="D149" s="18" t="s">
        <v>241</v>
      </c>
      <c r="E149" s="17">
        <v>152665</v>
      </c>
      <c r="F149" s="18" t="s">
        <v>242</v>
      </c>
      <c r="G149" s="17" t="s">
        <v>28</v>
      </c>
      <c r="H149" s="18" t="s">
        <v>18</v>
      </c>
      <c r="I149" s="17" t="s">
        <v>243</v>
      </c>
      <c r="J149" s="19">
        <v>689</v>
      </c>
      <c r="K149" s="19">
        <v>689</v>
      </c>
      <c r="L149" s="19">
        <v>0</v>
      </c>
      <c r="M149" s="19">
        <v>0</v>
      </c>
      <c r="N149" s="19">
        <v>0</v>
      </c>
    </row>
    <row r="150" spans="1:14" s="9" customFormat="1" ht="11.25" x14ac:dyDescent="0.15">
      <c r="A150" s="17">
        <v>25</v>
      </c>
      <c r="B150" s="18" t="s">
        <v>14</v>
      </c>
      <c r="C150" s="17">
        <v>207</v>
      </c>
      <c r="D150" s="18" t="s">
        <v>244</v>
      </c>
      <c r="E150" s="17">
        <v>152659</v>
      </c>
      <c r="F150" s="18" t="s">
        <v>727</v>
      </c>
      <c r="G150" s="17" t="s">
        <v>28</v>
      </c>
      <c r="H150" s="18" t="s">
        <v>22</v>
      </c>
      <c r="I150" s="17" t="s">
        <v>245</v>
      </c>
      <c r="J150" s="19">
        <v>1798.4241709999999</v>
      </c>
      <c r="K150" s="19">
        <v>1798.4241709999999</v>
      </c>
      <c r="L150" s="19">
        <v>0</v>
      </c>
      <c r="M150" s="19">
        <v>0</v>
      </c>
      <c r="N150" s="19">
        <v>0</v>
      </c>
    </row>
    <row r="151" spans="1:14" s="9" customFormat="1" ht="22.5" x14ac:dyDescent="0.15">
      <c r="A151" s="17">
        <v>25</v>
      </c>
      <c r="B151" s="18" t="s">
        <v>14</v>
      </c>
      <c r="C151" s="17">
        <v>207</v>
      </c>
      <c r="D151" s="18" t="s">
        <v>244</v>
      </c>
      <c r="E151" s="17">
        <v>152664</v>
      </c>
      <c r="F151" s="18" t="s">
        <v>728</v>
      </c>
      <c r="G151" s="17" t="s">
        <v>28</v>
      </c>
      <c r="H151" s="18" t="s">
        <v>22</v>
      </c>
      <c r="I151" s="17" t="s">
        <v>245</v>
      </c>
      <c r="J151" s="19">
        <v>1706.1169930000001</v>
      </c>
      <c r="K151" s="19">
        <v>1706.1169930000001</v>
      </c>
      <c r="L151" s="19">
        <v>0</v>
      </c>
      <c r="M151" s="19">
        <v>0</v>
      </c>
      <c r="N151" s="19">
        <v>0</v>
      </c>
    </row>
    <row r="152" spans="1:14" s="9" customFormat="1" ht="22.5" x14ac:dyDescent="0.15">
      <c r="A152" s="17">
        <v>25</v>
      </c>
      <c r="B152" s="18" t="s">
        <v>14</v>
      </c>
      <c r="C152" s="17">
        <v>207</v>
      </c>
      <c r="D152" s="18" t="s">
        <v>244</v>
      </c>
      <c r="E152" s="17">
        <v>152744</v>
      </c>
      <c r="F152" s="18" t="s">
        <v>729</v>
      </c>
      <c r="G152" s="17" t="s">
        <v>28</v>
      </c>
      <c r="H152" s="18" t="s">
        <v>22</v>
      </c>
      <c r="I152" s="17" t="s">
        <v>245</v>
      </c>
      <c r="J152" s="19">
        <v>1554.973064</v>
      </c>
      <c r="K152" s="19">
        <v>1554.973064</v>
      </c>
      <c r="L152" s="19">
        <v>0</v>
      </c>
      <c r="M152" s="19">
        <v>0</v>
      </c>
      <c r="N152" s="19">
        <v>0</v>
      </c>
    </row>
    <row r="153" spans="1:14" s="9" customFormat="1" ht="11.25" x14ac:dyDescent="0.15">
      <c r="A153" s="17">
        <v>25</v>
      </c>
      <c r="B153" s="18" t="s">
        <v>14</v>
      </c>
      <c r="C153" s="17">
        <v>207</v>
      </c>
      <c r="D153" s="18" t="s">
        <v>244</v>
      </c>
      <c r="E153" s="17">
        <v>152734</v>
      </c>
      <c r="F153" s="18" t="s">
        <v>730</v>
      </c>
      <c r="G153" s="17" t="s">
        <v>28</v>
      </c>
      <c r="H153" s="18" t="s">
        <v>22</v>
      </c>
      <c r="I153" s="17" t="s">
        <v>245</v>
      </c>
      <c r="J153" s="19">
        <v>1156.711256</v>
      </c>
      <c r="K153" s="19">
        <v>1156.711256</v>
      </c>
      <c r="L153" s="19">
        <v>0</v>
      </c>
      <c r="M153" s="19">
        <v>0</v>
      </c>
      <c r="N153" s="19">
        <v>0</v>
      </c>
    </row>
    <row r="154" spans="1:14" s="9" customFormat="1" ht="22.5" x14ac:dyDescent="0.15">
      <c r="A154" s="17">
        <v>25</v>
      </c>
      <c r="B154" s="18" t="s">
        <v>14</v>
      </c>
      <c r="C154" s="17">
        <v>207</v>
      </c>
      <c r="D154" s="18" t="s">
        <v>244</v>
      </c>
      <c r="E154" s="17">
        <v>152660</v>
      </c>
      <c r="F154" s="18" t="s">
        <v>731</v>
      </c>
      <c r="G154" s="17" t="s">
        <v>28</v>
      </c>
      <c r="H154" s="18" t="s">
        <v>22</v>
      </c>
      <c r="I154" s="17" t="s">
        <v>245</v>
      </c>
      <c r="J154" s="19">
        <v>319.53125599999998</v>
      </c>
      <c r="K154" s="19">
        <v>319.53125599999998</v>
      </c>
      <c r="L154" s="19">
        <v>0</v>
      </c>
      <c r="M154" s="19">
        <v>0</v>
      </c>
      <c r="N154" s="19">
        <v>0</v>
      </c>
    </row>
    <row r="155" spans="1:14" s="9" customFormat="1" ht="22.5" x14ac:dyDescent="0.15">
      <c r="A155" s="17">
        <v>25</v>
      </c>
      <c r="B155" s="18" t="s">
        <v>14</v>
      </c>
      <c r="C155" s="17">
        <v>207</v>
      </c>
      <c r="D155" s="18" t="s">
        <v>244</v>
      </c>
      <c r="E155" s="17">
        <v>152676</v>
      </c>
      <c r="F155" s="18" t="s">
        <v>732</v>
      </c>
      <c r="G155" s="17" t="s">
        <v>28</v>
      </c>
      <c r="H155" s="18" t="s">
        <v>22</v>
      </c>
      <c r="I155" s="17" t="s">
        <v>245</v>
      </c>
      <c r="J155" s="19">
        <v>157.24326000000002</v>
      </c>
      <c r="K155" s="19">
        <v>157.24326000000002</v>
      </c>
      <c r="L155" s="19">
        <v>0</v>
      </c>
      <c r="M155" s="19">
        <v>0</v>
      </c>
      <c r="N155" s="19">
        <v>0</v>
      </c>
    </row>
    <row r="156" spans="1:14" s="9" customFormat="1" ht="22.5" x14ac:dyDescent="0.15">
      <c r="A156" s="17">
        <v>25</v>
      </c>
      <c r="B156" s="18" t="s">
        <v>14</v>
      </c>
      <c r="C156" s="17">
        <v>207</v>
      </c>
      <c r="D156" s="18" t="s">
        <v>244</v>
      </c>
      <c r="E156" s="17">
        <v>152787</v>
      </c>
      <c r="F156" s="18" t="s">
        <v>733</v>
      </c>
      <c r="G156" s="17" t="s">
        <v>28</v>
      </c>
      <c r="H156" s="18" t="s">
        <v>22</v>
      </c>
      <c r="I156" s="17" t="s">
        <v>245</v>
      </c>
      <c r="J156" s="19">
        <v>15</v>
      </c>
      <c r="K156" s="19">
        <v>0</v>
      </c>
      <c r="L156" s="19">
        <v>15</v>
      </c>
      <c r="M156" s="19">
        <v>0</v>
      </c>
      <c r="N156" s="19">
        <v>0</v>
      </c>
    </row>
    <row r="157" spans="1:14" s="9" customFormat="1" ht="22.5" x14ac:dyDescent="0.15">
      <c r="A157" s="17">
        <v>25</v>
      </c>
      <c r="B157" s="18" t="s">
        <v>14</v>
      </c>
      <c r="C157" s="17">
        <v>209</v>
      </c>
      <c r="D157" s="18" t="s">
        <v>246</v>
      </c>
      <c r="E157" s="17">
        <v>152278</v>
      </c>
      <c r="F157" s="18" t="s">
        <v>734</v>
      </c>
      <c r="G157" s="17" t="s">
        <v>28</v>
      </c>
      <c r="H157" s="18" t="s">
        <v>18</v>
      </c>
      <c r="I157" s="17" t="s">
        <v>218</v>
      </c>
      <c r="J157" s="19">
        <v>6.2</v>
      </c>
      <c r="K157" s="19">
        <v>6.2</v>
      </c>
      <c r="L157" s="19">
        <v>0</v>
      </c>
      <c r="M157" s="19">
        <v>0</v>
      </c>
      <c r="N157" s="19">
        <v>0</v>
      </c>
    </row>
    <row r="158" spans="1:14" s="9" customFormat="1" ht="22.5" x14ac:dyDescent="0.15">
      <c r="A158" s="17">
        <v>25</v>
      </c>
      <c r="B158" s="18" t="s">
        <v>14</v>
      </c>
      <c r="C158" s="17">
        <v>209</v>
      </c>
      <c r="D158" s="18" t="s">
        <v>246</v>
      </c>
      <c r="E158" s="17">
        <v>152275</v>
      </c>
      <c r="F158" s="18" t="s">
        <v>735</v>
      </c>
      <c r="G158" s="17" t="s">
        <v>28</v>
      </c>
      <c r="H158" s="18" t="s">
        <v>18</v>
      </c>
      <c r="I158" s="17" t="s">
        <v>218</v>
      </c>
      <c r="J158" s="19">
        <v>39.799999999999997</v>
      </c>
      <c r="K158" s="19">
        <v>39.799999999999997</v>
      </c>
      <c r="L158" s="19">
        <v>0</v>
      </c>
      <c r="M158" s="19">
        <v>0</v>
      </c>
      <c r="N158" s="19">
        <v>0</v>
      </c>
    </row>
    <row r="159" spans="1:14" s="9" customFormat="1" ht="22.5" x14ac:dyDescent="0.15">
      <c r="A159" s="17">
        <v>25</v>
      </c>
      <c r="B159" s="18" t="s">
        <v>14</v>
      </c>
      <c r="C159" s="17">
        <v>305</v>
      </c>
      <c r="D159" s="18" t="s">
        <v>736</v>
      </c>
      <c r="E159" s="17">
        <v>152470</v>
      </c>
      <c r="F159" s="18" t="s">
        <v>737</v>
      </c>
      <c r="G159" s="17" t="s">
        <v>28</v>
      </c>
      <c r="H159" s="18" t="s">
        <v>18</v>
      </c>
      <c r="I159" s="17" t="s">
        <v>218</v>
      </c>
      <c r="J159" s="19">
        <v>162.30000000000001</v>
      </c>
      <c r="K159" s="19">
        <v>162.30000000000001</v>
      </c>
      <c r="L159" s="19">
        <v>0</v>
      </c>
      <c r="M159" s="19">
        <v>0</v>
      </c>
      <c r="N159" s="19">
        <v>0</v>
      </c>
    </row>
    <row r="160" spans="1:14" s="9" customFormat="1" ht="22.5" x14ac:dyDescent="0.15">
      <c r="A160" s="17">
        <v>25</v>
      </c>
      <c r="B160" s="18" t="s">
        <v>14</v>
      </c>
      <c r="C160" s="17">
        <v>305</v>
      </c>
      <c r="D160" s="18" t="s">
        <v>736</v>
      </c>
      <c r="E160" s="17">
        <v>152447</v>
      </c>
      <c r="F160" s="18" t="s">
        <v>738</v>
      </c>
      <c r="G160" s="17" t="s">
        <v>28</v>
      </c>
      <c r="H160" s="18" t="s">
        <v>18</v>
      </c>
      <c r="I160" s="17" t="s">
        <v>218</v>
      </c>
      <c r="J160" s="19">
        <v>27.239699999999999</v>
      </c>
      <c r="K160" s="19">
        <v>27.239699999999999</v>
      </c>
      <c r="L160" s="19">
        <v>0</v>
      </c>
      <c r="M160" s="19">
        <v>0</v>
      </c>
      <c r="N160" s="19">
        <v>0</v>
      </c>
    </row>
    <row r="161" spans="1:14" s="9" customFormat="1" ht="22.5" x14ac:dyDescent="0.15">
      <c r="A161" s="17">
        <v>25</v>
      </c>
      <c r="B161" s="18" t="s">
        <v>14</v>
      </c>
      <c r="C161" s="17">
        <v>305</v>
      </c>
      <c r="D161" s="18" t="s">
        <v>736</v>
      </c>
      <c r="E161" s="17">
        <v>152449</v>
      </c>
      <c r="F161" s="18" t="s">
        <v>739</v>
      </c>
      <c r="G161" s="17" t="s">
        <v>28</v>
      </c>
      <c r="H161" s="18" t="s">
        <v>18</v>
      </c>
      <c r="I161" s="17" t="s">
        <v>218</v>
      </c>
      <c r="J161" s="19">
        <v>22.65</v>
      </c>
      <c r="K161" s="19">
        <v>22.65</v>
      </c>
      <c r="L161" s="19">
        <v>0</v>
      </c>
      <c r="M161" s="19">
        <v>0</v>
      </c>
      <c r="N161" s="19">
        <v>0</v>
      </c>
    </row>
    <row r="162" spans="1:14" s="9" customFormat="1" ht="22.5" x14ac:dyDescent="0.15">
      <c r="A162" s="17">
        <v>25</v>
      </c>
      <c r="B162" s="18" t="s">
        <v>14</v>
      </c>
      <c r="C162" s="17">
        <v>305</v>
      </c>
      <c r="D162" s="18" t="s">
        <v>736</v>
      </c>
      <c r="E162" s="17">
        <v>152461</v>
      </c>
      <c r="F162" s="18" t="s">
        <v>740</v>
      </c>
      <c r="G162" s="17" t="s">
        <v>28</v>
      </c>
      <c r="H162" s="18" t="s">
        <v>18</v>
      </c>
      <c r="I162" s="17" t="s">
        <v>218</v>
      </c>
      <c r="J162" s="19">
        <v>3.5</v>
      </c>
      <c r="K162" s="19">
        <v>3.5</v>
      </c>
      <c r="L162" s="19">
        <v>0</v>
      </c>
      <c r="M162" s="19">
        <v>0</v>
      </c>
      <c r="N162" s="19">
        <v>0</v>
      </c>
    </row>
    <row r="163" spans="1:14" s="9" customFormat="1" ht="22.5" x14ac:dyDescent="0.15">
      <c r="A163" s="17">
        <v>25</v>
      </c>
      <c r="B163" s="18" t="s">
        <v>14</v>
      </c>
      <c r="C163" s="17">
        <v>305</v>
      </c>
      <c r="D163" s="18" t="s">
        <v>736</v>
      </c>
      <c r="E163" s="17">
        <v>152467</v>
      </c>
      <c r="F163" s="18" t="s">
        <v>741</v>
      </c>
      <c r="G163" s="17" t="s">
        <v>28</v>
      </c>
      <c r="H163" s="18" t="s">
        <v>18</v>
      </c>
      <c r="I163" s="17" t="s">
        <v>218</v>
      </c>
      <c r="J163" s="19">
        <v>219.470303</v>
      </c>
      <c r="K163" s="19">
        <v>219.470303</v>
      </c>
      <c r="L163" s="19">
        <v>0</v>
      </c>
      <c r="M163" s="19">
        <v>0</v>
      </c>
      <c r="N163" s="19">
        <v>0</v>
      </c>
    </row>
    <row r="164" spans="1:14" s="9" customFormat="1" ht="22.5" x14ac:dyDescent="0.15">
      <c r="A164" s="17">
        <v>25</v>
      </c>
      <c r="B164" s="18" t="s">
        <v>14</v>
      </c>
      <c r="C164" s="17">
        <v>305</v>
      </c>
      <c r="D164" s="18" t="s">
        <v>736</v>
      </c>
      <c r="E164" s="17">
        <v>152472</v>
      </c>
      <c r="F164" s="18" t="s">
        <v>742</v>
      </c>
      <c r="G164" s="17" t="s">
        <v>28</v>
      </c>
      <c r="H164" s="18" t="s">
        <v>18</v>
      </c>
      <c r="I164" s="17" t="s">
        <v>218</v>
      </c>
      <c r="J164" s="19">
        <v>1175.839997</v>
      </c>
      <c r="K164" s="19">
        <v>1175.839997</v>
      </c>
      <c r="L164" s="19">
        <v>0</v>
      </c>
      <c r="M164" s="19">
        <v>0</v>
      </c>
      <c r="N164" s="19">
        <v>0</v>
      </c>
    </row>
    <row r="165" spans="1:14" s="9" customFormat="1" ht="22.5" x14ac:dyDescent="0.15">
      <c r="A165" s="17">
        <v>25</v>
      </c>
      <c r="B165" s="18" t="s">
        <v>14</v>
      </c>
      <c r="C165" s="17">
        <v>322</v>
      </c>
      <c r="D165" s="18" t="s">
        <v>743</v>
      </c>
      <c r="E165" s="17">
        <v>152093</v>
      </c>
      <c r="F165" s="18" t="s">
        <v>744</v>
      </c>
      <c r="G165" s="17" t="s">
        <v>28</v>
      </c>
      <c r="H165" s="18" t="s">
        <v>22</v>
      </c>
      <c r="I165" s="17" t="s">
        <v>97</v>
      </c>
      <c r="J165" s="19">
        <v>490</v>
      </c>
      <c r="K165" s="19">
        <v>490</v>
      </c>
      <c r="L165" s="19">
        <v>0</v>
      </c>
      <c r="M165" s="19">
        <v>0</v>
      </c>
      <c r="N165" s="19">
        <v>0</v>
      </c>
    </row>
    <row r="166" spans="1:14" s="9" customFormat="1" ht="22.5" x14ac:dyDescent="0.15">
      <c r="A166" s="17">
        <v>25</v>
      </c>
      <c r="B166" s="18" t="s">
        <v>14</v>
      </c>
      <c r="C166" s="17">
        <v>322</v>
      </c>
      <c r="D166" s="18" t="s">
        <v>743</v>
      </c>
      <c r="E166" s="17">
        <v>152093</v>
      </c>
      <c r="F166" s="18" t="s">
        <v>744</v>
      </c>
      <c r="G166" s="17" t="s">
        <v>28</v>
      </c>
      <c r="H166" s="18" t="s">
        <v>26</v>
      </c>
      <c r="I166" s="17" t="s">
        <v>38</v>
      </c>
      <c r="J166" s="19">
        <v>1120.5</v>
      </c>
      <c r="K166" s="19">
        <v>1120.5</v>
      </c>
      <c r="L166" s="19">
        <v>0</v>
      </c>
      <c r="M166" s="19">
        <v>0</v>
      </c>
      <c r="N166" s="19">
        <v>0</v>
      </c>
    </row>
    <row r="167" spans="1:14" s="9" customFormat="1" ht="22.5" x14ac:dyDescent="0.15">
      <c r="A167" s="17">
        <v>25</v>
      </c>
      <c r="B167" s="18" t="s">
        <v>14</v>
      </c>
      <c r="C167" s="17">
        <v>322</v>
      </c>
      <c r="D167" s="18" t="s">
        <v>743</v>
      </c>
      <c r="E167" s="17">
        <v>151964</v>
      </c>
      <c r="F167" s="18" t="s">
        <v>745</v>
      </c>
      <c r="G167" s="17" t="s">
        <v>28</v>
      </c>
      <c r="H167" s="18" t="s">
        <v>22</v>
      </c>
      <c r="I167" s="17" t="s">
        <v>97</v>
      </c>
      <c r="J167" s="19">
        <v>165</v>
      </c>
      <c r="K167" s="19">
        <v>165</v>
      </c>
      <c r="L167" s="19">
        <v>0</v>
      </c>
      <c r="M167" s="19">
        <v>0</v>
      </c>
      <c r="N167" s="19">
        <v>0</v>
      </c>
    </row>
    <row r="168" spans="1:14" s="9" customFormat="1" ht="22.5" x14ac:dyDescent="0.15">
      <c r="A168" s="17">
        <v>25</v>
      </c>
      <c r="B168" s="18" t="s">
        <v>14</v>
      </c>
      <c r="C168" s="17">
        <v>322</v>
      </c>
      <c r="D168" s="18" t="s">
        <v>743</v>
      </c>
      <c r="E168" s="17">
        <v>151964</v>
      </c>
      <c r="F168" s="18" t="s">
        <v>745</v>
      </c>
      <c r="G168" s="17" t="s">
        <v>28</v>
      </c>
      <c r="H168" s="18" t="s">
        <v>26</v>
      </c>
      <c r="I168" s="17" t="s">
        <v>38</v>
      </c>
      <c r="J168" s="19">
        <v>152</v>
      </c>
      <c r="K168" s="19">
        <v>152</v>
      </c>
      <c r="L168" s="19">
        <v>0</v>
      </c>
      <c r="M168" s="19">
        <v>0</v>
      </c>
      <c r="N168" s="19">
        <v>0</v>
      </c>
    </row>
    <row r="169" spans="1:14" s="9" customFormat="1" ht="22.5" x14ac:dyDescent="0.15">
      <c r="A169" s="17">
        <v>25</v>
      </c>
      <c r="B169" s="18" t="s">
        <v>14</v>
      </c>
      <c r="C169" s="17">
        <v>322</v>
      </c>
      <c r="D169" s="18" t="s">
        <v>743</v>
      </c>
      <c r="E169" s="17">
        <v>151817</v>
      </c>
      <c r="F169" s="18" t="s">
        <v>746</v>
      </c>
      <c r="G169" s="17" t="s">
        <v>28</v>
      </c>
      <c r="H169" s="18" t="s">
        <v>22</v>
      </c>
      <c r="I169" s="17" t="s">
        <v>94</v>
      </c>
      <c r="J169" s="19">
        <v>367.06546099999997</v>
      </c>
      <c r="K169" s="19">
        <v>367.06546099999997</v>
      </c>
      <c r="L169" s="19">
        <v>0</v>
      </c>
      <c r="M169" s="19">
        <v>0</v>
      </c>
      <c r="N169" s="19">
        <v>0</v>
      </c>
    </row>
    <row r="170" spans="1:14" s="9" customFormat="1" ht="22.5" x14ac:dyDescent="0.15">
      <c r="A170" s="17">
        <v>25</v>
      </c>
      <c r="B170" s="18" t="s">
        <v>14</v>
      </c>
      <c r="C170" s="17">
        <v>322</v>
      </c>
      <c r="D170" s="18" t="s">
        <v>743</v>
      </c>
      <c r="E170" s="17">
        <v>151826</v>
      </c>
      <c r="F170" s="18" t="s">
        <v>747</v>
      </c>
      <c r="G170" s="17" t="s">
        <v>28</v>
      </c>
      <c r="H170" s="18" t="s">
        <v>22</v>
      </c>
      <c r="I170" s="17" t="s">
        <v>94</v>
      </c>
      <c r="J170" s="19">
        <v>100</v>
      </c>
      <c r="K170" s="19">
        <v>100</v>
      </c>
      <c r="L170" s="19">
        <v>0</v>
      </c>
      <c r="M170" s="19">
        <v>0</v>
      </c>
      <c r="N170" s="19">
        <v>0</v>
      </c>
    </row>
    <row r="171" spans="1:14" s="9" customFormat="1" ht="22.5" x14ac:dyDescent="0.15">
      <c r="A171" s="17">
        <v>25</v>
      </c>
      <c r="B171" s="18" t="s">
        <v>14</v>
      </c>
      <c r="C171" s="17">
        <v>322</v>
      </c>
      <c r="D171" s="18" t="s">
        <v>743</v>
      </c>
      <c r="E171" s="17">
        <v>151918</v>
      </c>
      <c r="F171" s="18" t="s">
        <v>748</v>
      </c>
      <c r="G171" s="17" t="s">
        <v>28</v>
      </c>
      <c r="H171" s="18" t="s">
        <v>22</v>
      </c>
      <c r="I171" s="17" t="s">
        <v>94</v>
      </c>
      <c r="J171" s="19">
        <v>344.44465000000002</v>
      </c>
      <c r="K171" s="19">
        <v>344.44465000000002</v>
      </c>
      <c r="L171" s="19">
        <v>0</v>
      </c>
      <c r="M171" s="19">
        <v>0</v>
      </c>
      <c r="N171" s="19">
        <v>0</v>
      </c>
    </row>
    <row r="172" spans="1:14" s="9" customFormat="1" ht="33.75" x14ac:dyDescent="0.15">
      <c r="A172" s="17">
        <v>25</v>
      </c>
      <c r="B172" s="18" t="s">
        <v>14</v>
      </c>
      <c r="C172" s="17">
        <v>322</v>
      </c>
      <c r="D172" s="18" t="s">
        <v>743</v>
      </c>
      <c r="E172" s="17">
        <v>152072</v>
      </c>
      <c r="F172" s="18" t="s">
        <v>749</v>
      </c>
      <c r="G172" s="17" t="s">
        <v>28</v>
      </c>
      <c r="H172" s="18" t="s">
        <v>22</v>
      </c>
      <c r="I172" s="17" t="s">
        <v>94</v>
      </c>
      <c r="J172" s="19">
        <v>4.5940620000000001</v>
      </c>
      <c r="K172" s="19">
        <v>4.5940620000000001</v>
      </c>
      <c r="L172" s="19">
        <v>0</v>
      </c>
      <c r="M172" s="19">
        <v>0</v>
      </c>
      <c r="N172" s="19">
        <v>0</v>
      </c>
    </row>
    <row r="173" spans="1:14" s="9" customFormat="1" ht="22.5" x14ac:dyDescent="0.15">
      <c r="A173" s="17">
        <v>25</v>
      </c>
      <c r="B173" s="18" t="s">
        <v>14</v>
      </c>
      <c r="C173" s="17">
        <v>322</v>
      </c>
      <c r="D173" s="18" t="s">
        <v>743</v>
      </c>
      <c r="E173" s="17">
        <v>151852</v>
      </c>
      <c r="F173" s="18" t="s">
        <v>750</v>
      </c>
      <c r="G173" s="17" t="s">
        <v>28</v>
      </c>
      <c r="H173" s="18" t="s">
        <v>22</v>
      </c>
      <c r="I173" s="17" t="s">
        <v>94</v>
      </c>
      <c r="J173" s="19">
        <v>34.71</v>
      </c>
      <c r="K173" s="19">
        <v>34.71</v>
      </c>
      <c r="L173" s="19">
        <v>0</v>
      </c>
      <c r="M173" s="19">
        <v>0</v>
      </c>
      <c r="N173" s="19">
        <v>0</v>
      </c>
    </row>
    <row r="174" spans="1:14" s="9" customFormat="1" ht="33.75" x14ac:dyDescent="0.15">
      <c r="A174" s="17">
        <v>25</v>
      </c>
      <c r="B174" s="18" t="s">
        <v>14</v>
      </c>
      <c r="C174" s="17">
        <v>325</v>
      </c>
      <c r="D174" s="18" t="s">
        <v>15</v>
      </c>
      <c r="E174" s="17">
        <v>151619</v>
      </c>
      <c r="F174" s="18" t="s">
        <v>751</v>
      </c>
      <c r="G174" s="17" t="s">
        <v>28</v>
      </c>
      <c r="H174" s="18" t="s">
        <v>18</v>
      </c>
      <c r="I174" s="17" t="s">
        <v>247</v>
      </c>
      <c r="J174" s="19">
        <v>240</v>
      </c>
      <c r="K174" s="19">
        <v>240</v>
      </c>
      <c r="L174" s="19">
        <v>0</v>
      </c>
      <c r="M174" s="19">
        <v>0</v>
      </c>
      <c r="N174" s="19">
        <v>0</v>
      </c>
    </row>
    <row r="175" spans="1:14" s="9" customFormat="1" ht="33.75" x14ac:dyDescent="0.15">
      <c r="A175" s="17">
        <v>25</v>
      </c>
      <c r="B175" s="18" t="s">
        <v>14</v>
      </c>
      <c r="C175" s="17">
        <v>325</v>
      </c>
      <c r="D175" s="18" t="s">
        <v>15</v>
      </c>
      <c r="E175" s="17">
        <v>151619</v>
      </c>
      <c r="F175" s="18" t="s">
        <v>751</v>
      </c>
      <c r="G175" s="17" t="s">
        <v>28</v>
      </c>
      <c r="H175" s="18" t="s">
        <v>18</v>
      </c>
      <c r="I175" s="17" t="s">
        <v>49</v>
      </c>
      <c r="J175" s="19">
        <v>9.5749999999999993</v>
      </c>
      <c r="K175" s="19">
        <v>9.5749999999999993</v>
      </c>
      <c r="L175" s="19">
        <v>0</v>
      </c>
      <c r="M175" s="19">
        <v>0</v>
      </c>
      <c r="N175" s="19">
        <v>0</v>
      </c>
    </row>
    <row r="176" spans="1:14" s="9" customFormat="1" ht="33.75" x14ac:dyDescent="0.15">
      <c r="A176" s="17">
        <v>25</v>
      </c>
      <c r="B176" s="18" t="s">
        <v>14</v>
      </c>
      <c r="C176" s="17">
        <v>325</v>
      </c>
      <c r="D176" s="18" t="s">
        <v>15</v>
      </c>
      <c r="E176" s="17">
        <v>151619</v>
      </c>
      <c r="F176" s="18" t="s">
        <v>751</v>
      </c>
      <c r="G176" s="17" t="s">
        <v>28</v>
      </c>
      <c r="H176" s="18" t="s">
        <v>18</v>
      </c>
      <c r="I176" s="17" t="s">
        <v>19</v>
      </c>
      <c r="J176" s="19">
        <v>5915.4250000000002</v>
      </c>
      <c r="K176" s="19">
        <v>5915.4250000000002</v>
      </c>
      <c r="L176" s="19">
        <v>0</v>
      </c>
      <c r="M176" s="19">
        <v>0</v>
      </c>
      <c r="N176" s="19">
        <v>0</v>
      </c>
    </row>
    <row r="177" spans="1:14" s="9" customFormat="1" ht="22.5" x14ac:dyDescent="0.15">
      <c r="A177" s="17">
        <v>25</v>
      </c>
      <c r="B177" s="18" t="s">
        <v>14</v>
      </c>
      <c r="C177" s="17">
        <v>336</v>
      </c>
      <c r="D177" s="18" t="s">
        <v>98</v>
      </c>
      <c r="E177" s="17">
        <v>150677</v>
      </c>
      <c r="F177" s="18" t="s">
        <v>711</v>
      </c>
      <c r="G177" s="17" t="s">
        <v>28</v>
      </c>
      <c r="H177" s="18" t="s">
        <v>26</v>
      </c>
      <c r="I177" s="17" t="s">
        <v>42</v>
      </c>
      <c r="J177" s="19">
        <v>1393.128224</v>
      </c>
      <c r="K177" s="19">
        <v>1393.128224</v>
      </c>
      <c r="L177" s="19">
        <v>0</v>
      </c>
      <c r="M177" s="19">
        <v>0</v>
      </c>
      <c r="N177" s="19">
        <v>0</v>
      </c>
    </row>
    <row r="178" spans="1:14" s="9" customFormat="1" ht="22.5" x14ac:dyDescent="0.15">
      <c r="A178" s="17">
        <v>25</v>
      </c>
      <c r="B178" s="18" t="s">
        <v>14</v>
      </c>
      <c r="C178" s="17">
        <v>336</v>
      </c>
      <c r="D178" s="18" t="s">
        <v>98</v>
      </c>
      <c r="E178" s="17">
        <v>152622</v>
      </c>
      <c r="F178" s="18" t="s">
        <v>752</v>
      </c>
      <c r="G178" s="17" t="s">
        <v>28</v>
      </c>
      <c r="H178" s="18" t="s">
        <v>26</v>
      </c>
      <c r="I178" s="17" t="s">
        <v>42</v>
      </c>
      <c r="J178" s="19">
        <v>1497.485054</v>
      </c>
      <c r="K178" s="19">
        <v>1497.485054</v>
      </c>
      <c r="L178" s="19">
        <v>0</v>
      </c>
      <c r="M178" s="19">
        <v>0</v>
      </c>
      <c r="N178" s="19">
        <v>0</v>
      </c>
    </row>
    <row r="179" spans="1:14" s="9" customFormat="1" ht="33.75" x14ac:dyDescent="0.15">
      <c r="A179" s="17">
        <v>25</v>
      </c>
      <c r="B179" s="18" t="s">
        <v>14</v>
      </c>
      <c r="C179" s="17">
        <v>336</v>
      </c>
      <c r="D179" s="18" t="s">
        <v>98</v>
      </c>
      <c r="E179" s="17">
        <v>152629</v>
      </c>
      <c r="F179" s="18" t="s">
        <v>753</v>
      </c>
      <c r="G179" s="17" t="s">
        <v>28</v>
      </c>
      <c r="H179" s="18" t="s">
        <v>26</v>
      </c>
      <c r="I179" s="17" t="s">
        <v>42</v>
      </c>
      <c r="J179" s="19">
        <v>1440</v>
      </c>
      <c r="K179" s="19">
        <v>1440</v>
      </c>
      <c r="L179" s="19">
        <v>0</v>
      </c>
      <c r="M179" s="19">
        <v>0</v>
      </c>
      <c r="N179" s="19">
        <v>0</v>
      </c>
    </row>
    <row r="180" spans="1:14" s="9" customFormat="1" ht="11.25" x14ac:dyDescent="0.15">
      <c r="A180" s="17">
        <v>25</v>
      </c>
      <c r="B180" s="18" t="s">
        <v>14</v>
      </c>
      <c r="C180" s="17">
        <v>336</v>
      </c>
      <c r="D180" s="18" t="s">
        <v>98</v>
      </c>
      <c r="E180" s="17">
        <v>152638</v>
      </c>
      <c r="F180" s="18" t="s">
        <v>754</v>
      </c>
      <c r="G180" s="17" t="s">
        <v>28</v>
      </c>
      <c r="H180" s="18" t="s">
        <v>26</v>
      </c>
      <c r="I180" s="17" t="s">
        <v>42</v>
      </c>
      <c r="J180" s="19">
        <v>1514.8914400000001</v>
      </c>
      <c r="K180" s="19">
        <v>1514.8914400000001</v>
      </c>
      <c r="L180" s="19">
        <v>0</v>
      </c>
      <c r="M180" s="19">
        <v>0</v>
      </c>
      <c r="N180" s="19">
        <v>0</v>
      </c>
    </row>
    <row r="181" spans="1:14" s="9" customFormat="1" ht="11.25" x14ac:dyDescent="0.15">
      <c r="A181" s="17">
        <v>25</v>
      </c>
      <c r="B181" s="18" t="s">
        <v>14</v>
      </c>
      <c r="C181" s="17">
        <v>336</v>
      </c>
      <c r="D181" s="18" t="s">
        <v>98</v>
      </c>
      <c r="E181" s="17">
        <v>152639</v>
      </c>
      <c r="F181" s="18" t="s">
        <v>755</v>
      </c>
      <c r="G181" s="17" t="s">
        <v>28</v>
      </c>
      <c r="H181" s="18" t="s">
        <v>26</v>
      </c>
      <c r="I181" s="17" t="s">
        <v>42</v>
      </c>
      <c r="J181" s="19">
        <v>1408</v>
      </c>
      <c r="K181" s="19">
        <v>1408</v>
      </c>
      <c r="L181" s="19">
        <v>0</v>
      </c>
      <c r="M181" s="19">
        <v>0</v>
      </c>
      <c r="N181" s="19">
        <v>0</v>
      </c>
    </row>
    <row r="182" spans="1:14" s="9" customFormat="1" ht="22.5" x14ac:dyDescent="0.15">
      <c r="A182" s="17">
        <v>25</v>
      </c>
      <c r="B182" s="18" t="s">
        <v>14</v>
      </c>
      <c r="C182" s="17">
        <v>336</v>
      </c>
      <c r="D182" s="18" t="s">
        <v>98</v>
      </c>
      <c r="E182" s="17">
        <v>147000</v>
      </c>
      <c r="F182" s="18" t="s">
        <v>756</v>
      </c>
      <c r="G182" s="17" t="s">
        <v>28</v>
      </c>
      <c r="H182" s="18" t="s">
        <v>26</v>
      </c>
      <c r="I182" s="17" t="s">
        <v>42</v>
      </c>
      <c r="J182" s="19">
        <v>1210</v>
      </c>
      <c r="K182" s="19">
        <v>0</v>
      </c>
      <c r="L182" s="19">
        <v>1210</v>
      </c>
      <c r="M182" s="19">
        <v>0</v>
      </c>
      <c r="N182" s="19">
        <v>0</v>
      </c>
    </row>
    <row r="183" spans="1:14" s="9" customFormat="1" ht="22.5" x14ac:dyDescent="0.15">
      <c r="A183" s="17">
        <v>25</v>
      </c>
      <c r="B183" s="18" t="s">
        <v>14</v>
      </c>
      <c r="C183" s="17">
        <v>336</v>
      </c>
      <c r="D183" s="18" t="s">
        <v>98</v>
      </c>
      <c r="E183" s="17">
        <v>152693</v>
      </c>
      <c r="F183" s="18" t="s">
        <v>757</v>
      </c>
      <c r="G183" s="17" t="s">
        <v>28</v>
      </c>
      <c r="H183" s="18" t="s">
        <v>26</v>
      </c>
      <c r="I183" s="17" t="s">
        <v>42</v>
      </c>
      <c r="J183" s="19">
        <v>2500</v>
      </c>
      <c r="K183" s="19">
        <v>0</v>
      </c>
      <c r="L183" s="19">
        <v>2500</v>
      </c>
      <c r="M183" s="19">
        <v>0</v>
      </c>
      <c r="N183" s="19">
        <v>0</v>
      </c>
    </row>
    <row r="184" spans="1:14" s="9" customFormat="1" ht="22.5" x14ac:dyDescent="0.15">
      <c r="A184" s="17">
        <v>25</v>
      </c>
      <c r="B184" s="18" t="s">
        <v>14</v>
      </c>
      <c r="C184" s="17">
        <v>336</v>
      </c>
      <c r="D184" s="18" t="s">
        <v>98</v>
      </c>
      <c r="E184" s="17">
        <v>152635</v>
      </c>
      <c r="F184" s="18" t="s">
        <v>758</v>
      </c>
      <c r="G184" s="17" t="s">
        <v>28</v>
      </c>
      <c r="H184" s="18" t="s">
        <v>26</v>
      </c>
      <c r="I184" s="17" t="s">
        <v>42</v>
      </c>
      <c r="J184" s="19">
        <v>2000</v>
      </c>
      <c r="K184" s="19">
        <v>0</v>
      </c>
      <c r="L184" s="19">
        <v>2000</v>
      </c>
      <c r="M184" s="19">
        <v>0</v>
      </c>
      <c r="N184" s="19">
        <v>0</v>
      </c>
    </row>
    <row r="185" spans="1:14" s="9" customFormat="1" ht="22.5" x14ac:dyDescent="0.15">
      <c r="A185" s="17">
        <v>25</v>
      </c>
      <c r="B185" s="18" t="s">
        <v>14</v>
      </c>
      <c r="C185" s="17">
        <v>336</v>
      </c>
      <c r="D185" s="18" t="s">
        <v>98</v>
      </c>
      <c r="E185" s="17">
        <v>152643</v>
      </c>
      <c r="F185" s="18" t="s">
        <v>759</v>
      </c>
      <c r="G185" s="17" t="s">
        <v>28</v>
      </c>
      <c r="H185" s="18" t="s">
        <v>26</v>
      </c>
      <c r="I185" s="17" t="s">
        <v>42</v>
      </c>
      <c r="J185" s="19">
        <v>2400</v>
      </c>
      <c r="K185" s="19">
        <v>0</v>
      </c>
      <c r="L185" s="19">
        <v>2400</v>
      </c>
      <c r="M185" s="19">
        <v>0</v>
      </c>
      <c r="N185" s="19">
        <v>0</v>
      </c>
    </row>
    <row r="186" spans="1:14" s="9" customFormat="1" ht="33.75" x14ac:dyDescent="0.15">
      <c r="A186" s="17">
        <v>35</v>
      </c>
      <c r="B186" s="18" t="s">
        <v>248</v>
      </c>
      <c r="C186" s="17">
        <v>307</v>
      </c>
      <c r="D186" s="18" t="s">
        <v>248</v>
      </c>
      <c r="E186" s="17">
        <v>146118</v>
      </c>
      <c r="F186" s="18" t="s">
        <v>760</v>
      </c>
      <c r="G186" s="17" t="s">
        <v>28</v>
      </c>
      <c r="H186" s="18" t="s">
        <v>18</v>
      </c>
      <c r="I186" s="17" t="s">
        <v>249</v>
      </c>
      <c r="J186" s="19">
        <v>160.09000000000006</v>
      </c>
      <c r="K186" s="19">
        <v>160.09000000000006</v>
      </c>
      <c r="L186" s="19">
        <v>0</v>
      </c>
      <c r="M186" s="19">
        <v>0</v>
      </c>
      <c r="N186" s="19">
        <v>0</v>
      </c>
    </row>
    <row r="187" spans="1:14" s="9" customFormat="1" ht="33.75" x14ac:dyDescent="0.15">
      <c r="A187" s="17">
        <v>35</v>
      </c>
      <c r="B187" s="18" t="s">
        <v>248</v>
      </c>
      <c r="C187" s="17">
        <v>307</v>
      </c>
      <c r="D187" s="18" t="s">
        <v>248</v>
      </c>
      <c r="E187" s="17">
        <v>146086</v>
      </c>
      <c r="F187" s="18" t="s">
        <v>623</v>
      </c>
      <c r="G187" s="17" t="s">
        <v>28</v>
      </c>
      <c r="H187" s="18" t="s">
        <v>18</v>
      </c>
      <c r="I187" s="17" t="s">
        <v>249</v>
      </c>
      <c r="J187" s="19">
        <v>1145.8800000000001</v>
      </c>
      <c r="K187" s="19">
        <v>1145.8800000000001</v>
      </c>
      <c r="L187" s="19">
        <v>0</v>
      </c>
      <c r="M187" s="19">
        <v>0</v>
      </c>
      <c r="N187" s="19">
        <v>0</v>
      </c>
    </row>
    <row r="188" spans="1:14" s="9" customFormat="1" ht="33.75" x14ac:dyDescent="0.15">
      <c r="A188" s="17">
        <v>35</v>
      </c>
      <c r="B188" s="18" t="s">
        <v>248</v>
      </c>
      <c r="C188" s="17">
        <v>307</v>
      </c>
      <c r="D188" s="18" t="s">
        <v>248</v>
      </c>
      <c r="E188" s="17">
        <v>152222</v>
      </c>
      <c r="F188" s="18" t="s">
        <v>761</v>
      </c>
      <c r="G188" s="17" t="s">
        <v>28</v>
      </c>
      <c r="H188" s="18" t="s">
        <v>18</v>
      </c>
      <c r="I188" s="17" t="s">
        <v>249</v>
      </c>
      <c r="J188" s="19">
        <v>100</v>
      </c>
      <c r="K188" s="19">
        <v>100</v>
      </c>
      <c r="L188" s="19">
        <v>0</v>
      </c>
      <c r="M188" s="19">
        <v>0</v>
      </c>
      <c r="N188" s="19">
        <v>0</v>
      </c>
    </row>
    <row r="189" spans="1:14" s="9" customFormat="1" ht="33.75" x14ac:dyDescent="0.15">
      <c r="A189" s="17">
        <v>35</v>
      </c>
      <c r="B189" s="18" t="s">
        <v>248</v>
      </c>
      <c r="C189" s="17">
        <v>307</v>
      </c>
      <c r="D189" s="18" t="s">
        <v>248</v>
      </c>
      <c r="E189" s="17">
        <v>119860</v>
      </c>
      <c r="F189" s="18" t="s">
        <v>762</v>
      </c>
      <c r="G189" s="17" t="s">
        <v>28</v>
      </c>
      <c r="H189" s="18" t="s">
        <v>18</v>
      </c>
      <c r="I189" s="17" t="s">
        <v>249</v>
      </c>
      <c r="J189" s="19">
        <v>1347</v>
      </c>
      <c r="K189" s="19">
        <v>1347</v>
      </c>
      <c r="L189" s="19">
        <v>0</v>
      </c>
      <c r="M189" s="19">
        <v>0</v>
      </c>
      <c r="N189" s="19">
        <v>0</v>
      </c>
    </row>
    <row r="190" spans="1:14" s="9" customFormat="1" ht="33.75" x14ac:dyDescent="0.15">
      <c r="A190" s="17">
        <v>35</v>
      </c>
      <c r="B190" s="18" t="s">
        <v>248</v>
      </c>
      <c r="C190" s="17">
        <v>307</v>
      </c>
      <c r="D190" s="18" t="s">
        <v>248</v>
      </c>
      <c r="E190" s="17">
        <v>149784</v>
      </c>
      <c r="F190" s="18" t="s">
        <v>763</v>
      </c>
      <c r="G190" s="17" t="s">
        <v>28</v>
      </c>
      <c r="H190" s="18" t="s">
        <v>18</v>
      </c>
      <c r="I190" s="17" t="s">
        <v>249</v>
      </c>
      <c r="J190" s="19">
        <v>100</v>
      </c>
      <c r="K190" s="19">
        <v>100</v>
      </c>
      <c r="L190" s="19">
        <v>0</v>
      </c>
      <c r="M190" s="19">
        <v>0</v>
      </c>
      <c r="N190" s="19">
        <v>0</v>
      </c>
    </row>
    <row r="191" spans="1:14" s="9" customFormat="1" ht="33.75" x14ac:dyDescent="0.15">
      <c r="A191" s="17">
        <v>35</v>
      </c>
      <c r="B191" s="18" t="s">
        <v>248</v>
      </c>
      <c r="C191" s="17">
        <v>307</v>
      </c>
      <c r="D191" s="18" t="s">
        <v>248</v>
      </c>
      <c r="E191" s="17">
        <v>152258</v>
      </c>
      <c r="F191" s="18" t="s">
        <v>764</v>
      </c>
      <c r="G191" s="17" t="s">
        <v>28</v>
      </c>
      <c r="H191" s="18" t="s">
        <v>26</v>
      </c>
      <c r="I191" s="17" t="s">
        <v>42</v>
      </c>
      <c r="J191" s="19">
        <v>792</v>
      </c>
      <c r="K191" s="19">
        <v>792</v>
      </c>
      <c r="L191" s="19">
        <v>0</v>
      </c>
      <c r="M191" s="19">
        <v>0</v>
      </c>
      <c r="N191" s="19">
        <v>0</v>
      </c>
    </row>
    <row r="192" spans="1:14" s="9" customFormat="1" ht="33.75" x14ac:dyDescent="0.15">
      <c r="A192" s="17">
        <v>35</v>
      </c>
      <c r="B192" s="18" t="s">
        <v>248</v>
      </c>
      <c r="C192" s="17">
        <v>307</v>
      </c>
      <c r="D192" s="18" t="s">
        <v>248</v>
      </c>
      <c r="E192" s="17">
        <v>152356</v>
      </c>
      <c r="F192" s="18" t="s">
        <v>765</v>
      </c>
      <c r="G192" s="17" t="s">
        <v>28</v>
      </c>
      <c r="H192" s="18" t="s">
        <v>26</v>
      </c>
      <c r="I192" s="17" t="s">
        <v>42</v>
      </c>
      <c r="J192" s="19">
        <v>4.83</v>
      </c>
      <c r="K192" s="19">
        <v>4.83</v>
      </c>
      <c r="L192" s="19">
        <v>0</v>
      </c>
      <c r="M192" s="19">
        <v>0</v>
      </c>
      <c r="N192" s="19">
        <v>0</v>
      </c>
    </row>
    <row r="193" spans="1:14" s="9" customFormat="1" ht="22.5" x14ac:dyDescent="0.15">
      <c r="A193" s="17">
        <v>40</v>
      </c>
      <c r="B193" s="18" t="s">
        <v>99</v>
      </c>
      <c r="C193" s="17">
        <v>206</v>
      </c>
      <c r="D193" s="18" t="s">
        <v>250</v>
      </c>
      <c r="E193" s="17">
        <v>152510</v>
      </c>
      <c r="F193" s="18" t="s">
        <v>766</v>
      </c>
      <c r="G193" s="17" t="s">
        <v>28</v>
      </c>
      <c r="H193" s="18" t="s">
        <v>18</v>
      </c>
      <c r="I193" s="17" t="s">
        <v>49</v>
      </c>
      <c r="J193" s="19">
        <v>42</v>
      </c>
      <c r="K193" s="19">
        <v>42</v>
      </c>
      <c r="L193" s="19">
        <v>0</v>
      </c>
      <c r="M193" s="19">
        <v>0</v>
      </c>
      <c r="N193" s="19">
        <v>0</v>
      </c>
    </row>
    <row r="194" spans="1:14" s="9" customFormat="1" ht="22.5" x14ac:dyDescent="0.15">
      <c r="A194" s="17">
        <v>40</v>
      </c>
      <c r="B194" s="18" t="s">
        <v>99</v>
      </c>
      <c r="C194" s="17">
        <v>332</v>
      </c>
      <c r="D194" s="18" t="s">
        <v>99</v>
      </c>
      <c r="E194" s="17">
        <v>152891</v>
      </c>
      <c r="F194" s="18" t="s">
        <v>767</v>
      </c>
      <c r="G194" s="17" t="s">
        <v>28</v>
      </c>
      <c r="H194" s="18" t="s">
        <v>18</v>
      </c>
      <c r="I194" s="17" t="s">
        <v>49</v>
      </c>
      <c r="J194" s="19">
        <v>6584</v>
      </c>
      <c r="K194" s="19">
        <v>6584</v>
      </c>
      <c r="L194" s="19">
        <v>0</v>
      </c>
      <c r="M194" s="19">
        <v>0</v>
      </c>
      <c r="N194" s="19">
        <v>0</v>
      </c>
    </row>
    <row r="195" spans="1:14" s="9" customFormat="1" ht="22.5" x14ac:dyDescent="0.15">
      <c r="A195" s="17">
        <v>40</v>
      </c>
      <c r="B195" s="18" t="s">
        <v>99</v>
      </c>
      <c r="C195" s="17">
        <v>349</v>
      </c>
      <c r="D195" s="18" t="s">
        <v>251</v>
      </c>
      <c r="E195" s="17">
        <v>151847</v>
      </c>
      <c r="F195" s="18" t="s">
        <v>768</v>
      </c>
      <c r="G195" s="17" t="s">
        <v>28</v>
      </c>
      <c r="H195" s="18" t="s">
        <v>18</v>
      </c>
      <c r="I195" s="17" t="s">
        <v>49</v>
      </c>
      <c r="J195" s="19">
        <v>10</v>
      </c>
      <c r="K195" s="19">
        <v>10</v>
      </c>
      <c r="L195" s="19">
        <v>0</v>
      </c>
      <c r="M195" s="19">
        <v>0</v>
      </c>
      <c r="N195" s="19">
        <v>0</v>
      </c>
    </row>
    <row r="196" spans="1:14" s="9" customFormat="1" ht="22.5" x14ac:dyDescent="0.15">
      <c r="A196" s="17">
        <v>40</v>
      </c>
      <c r="B196" s="18" t="s">
        <v>99</v>
      </c>
      <c r="C196" s="17">
        <v>349</v>
      </c>
      <c r="D196" s="18" t="s">
        <v>251</v>
      </c>
      <c r="E196" s="17">
        <v>151846</v>
      </c>
      <c r="F196" s="18" t="s">
        <v>769</v>
      </c>
      <c r="G196" s="17" t="s">
        <v>28</v>
      </c>
      <c r="H196" s="18" t="s">
        <v>18</v>
      </c>
      <c r="I196" s="17" t="s">
        <v>49</v>
      </c>
      <c r="J196" s="19">
        <v>6</v>
      </c>
      <c r="K196" s="19">
        <v>6</v>
      </c>
      <c r="L196" s="19">
        <v>0</v>
      </c>
      <c r="M196" s="19">
        <v>0</v>
      </c>
      <c r="N196" s="19">
        <v>0</v>
      </c>
    </row>
    <row r="197" spans="1:14" s="9" customFormat="1" ht="22.5" x14ac:dyDescent="0.15">
      <c r="A197" s="17">
        <v>40</v>
      </c>
      <c r="B197" s="18" t="s">
        <v>99</v>
      </c>
      <c r="C197" s="17">
        <v>670</v>
      </c>
      <c r="D197" s="18" t="s">
        <v>252</v>
      </c>
      <c r="E197" s="17">
        <v>152186</v>
      </c>
      <c r="F197" s="18" t="s">
        <v>770</v>
      </c>
      <c r="G197" s="17" t="s">
        <v>28</v>
      </c>
      <c r="H197" s="18" t="s">
        <v>18</v>
      </c>
      <c r="I197" s="17" t="s">
        <v>49</v>
      </c>
      <c r="J197" s="19">
        <v>2328</v>
      </c>
      <c r="K197" s="19">
        <v>2328</v>
      </c>
      <c r="L197" s="19">
        <v>0</v>
      </c>
      <c r="M197" s="19">
        <v>0</v>
      </c>
      <c r="N197" s="19">
        <v>0</v>
      </c>
    </row>
    <row r="198" spans="1:14" s="9" customFormat="1" ht="22.5" x14ac:dyDescent="0.15">
      <c r="A198" s="17">
        <v>41</v>
      </c>
      <c r="B198" s="18" t="s">
        <v>595</v>
      </c>
      <c r="C198" s="17">
        <v>250</v>
      </c>
      <c r="D198" s="18" t="s">
        <v>253</v>
      </c>
      <c r="E198" s="17">
        <v>151650</v>
      </c>
      <c r="F198" s="18" t="s">
        <v>771</v>
      </c>
      <c r="G198" s="17" t="s">
        <v>28</v>
      </c>
      <c r="H198" s="18" t="s">
        <v>26</v>
      </c>
      <c r="I198" s="17" t="s">
        <v>254</v>
      </c>
      <c r="J198" s="19">
        <v>51.197496000000001</v>
      </c>
      <c r="K198" s="19">
        <v>51.197496000000001</v>
      </c>
      <c r="L198" s="19">
        <v>0</v>
      </c>
      <c r="M198" s="19">
        <v>0</v>
      </c>
      <c r="N198" s="19">
        <v>0</v>
      </c>
    </row>
    <row r="199" spans="1:14" s="9" customFormat="1" ht="33.75" x14ac:dyDescent="0.15">
      <c r="A199" s="17">
        <v>41</v>
      </c>
      <c r="B199" s="18" t="s">
        <v>595</v>
      </c>
      <c r="C199" s="17">
        <v>250</v>
      </c>
      <c r="D199" s="18" t="s">
        <v>253</v>
      </c>
      <c r="E199" s="17">
        <v>151655</v>
      </c>
      <c r="F199" s="18" t="s">
        <v>772</v>
      </c>
      <c r="G199" s="17" t="s">
        <v>28</v>
      </c>
      <c r="H199" s="18" t="s">
        <v>26</v>
      </c>
      <c r="I199" s="17" t="s">
        <v>254</v>
      </c>
      <c r="J199" s="19">
        <v>535.02939600000002</v>
      </c>
      <c r="K199" s="19">
        <v>535.02939600000002</v>
      </c>
      <c r="L199" s="19">
        <v>0</v>
      </c>
      <c r="M199" s="19">
        <v>0</v>
      </c>
      <c r="N199" s="19">
        <v>0</v>
      </c>
    </row>
    <row r="200" spans="1:14" s="9" customFormat="1" ht="22.5" x14ac:dyDescent="0.15">
      <c r="A200" s="17">
        <v>41</v>
      </c>
      <c r="B200" s="18" t="s">
        <v>595</v>
      </c>
      <c r="C200" s="17">
        <v>250</v>
      </c>
      <c r="D200" s="18" t="s">
        <v>253</v>
      </c>
      <c r="E200" s="17">
        <v>151653</v>
      </c>
      <c r="F200" s="18" t="s">
        <v>773</v>
      </c>
      <c r="G200" s="17" t="s">
        <v>28</v>
      </c>
      <c r="H200" s="18" t="s">
        <v>26</v>
      </c>
      <c r="I200" s="17" t="s">
        <v>254</v>
      </c>
      <c r="J200" s="19">
        <v>41.573108000000005</v>
      </c>
      <c r="K200" s="19">
        <v>41.573108000000005</v>
      </c>
      <c r="L200" s="19">
        <v>0</v>
      </c>
      <c r="M200" s="19">
        <v>0</v>
      </c>
      <c r="N200" s="19">
        <v>0</v>
      </c>
    </row>
    <row r="201" spans="1:14" s="9" customFormat="1" ht="22.5" x14ac:dyDescent="0.15">
      <c r="A201" s="17">
        <v>41</v>
      </c>
      <c r="B201" s="18" t="s">
        <v>595</v>
      </c>
      <c r="C201" s="17">
        <v>326</v>
      </c>
      <c r="D201" s="18" t="s">
        <v>255</v>
      </c>
      <c r="E201" s="17">
        <v>151634</v>
      </c>
      <c r="F201" s="18" t="s">
        <v>774</v>
      </c>
      <c r="G201" s="17" t="s">
        <v>28</v>
      </c>
      <c r="H201" s="18" t="s">
        <v>101</v>
      </c>
      <c r="I201" s="17" t="s">
        <v>103</v>
      </c>
      <c r="J201" s="19">
        <v>27</v>
      </c>
      <c r="K201" s="19">
        <v>27</v>
      </c>
      <c r="L201" s="19">
        <v>0</v>
      </c>
      <c r="M201" s="19">
        <v>0</v>
      </c>
      <c r="N201" s="19">
        <v>0</v>
      </c>
    </row>
    <row r="202" spans="1:14" s="9" customFormat="1" ht="22.5" x14ac:dyDescent="0.15">
      <c r="A202" s="17">
        <v>41</v>
      </c>
      <c r="B202" s="18" t="s">
        <v>595</v>
      </c>
      <c r="C202" s="17">
        <v>326</v>
      </c>
      <c r="D202" s="18" t="s">
        <v>255</v>
      </c>
      <c r="E202" s="17">
        <v>148266</v>
      </c>
      <c r="F202" s="18" t="s">
        <v>775</v>
      </c>
      <c r="G202" s="17" t="s">
        <v>28</v>
      </c>
      <c r="H202" s="18" t="s">
        <v>101</v>
      </c>
      <c r="I202" s="17" t="s">
        <v>103</v>
      </c>
      <c r="J202" s="19">
        <v>428.58759500000002</v>
      </c>
      <c r="K202" s="19">
        <v>428.58759500000002</v>
      </c>
      <c r="L202" s="19">
        <v>0</v>
      </c>
      <c r="M202" s="19">
        <v>0</v>
      </c>
      <c r="N202" s="19">
        <v>0</v>
      </c>
    </row>
    <row r="203" spans="1:14" s="9" customFormat="1" ht="22.5" x14ac:dyDescent="0.15">
      <c r="A203" s="17">
        <v>41</v>
      </c>
      <c r="B203" s="18" t="s">
        <v>595</v>
      </c>
      <c r="C203" s="17">
        <v>326</v>
      </c>
      <c r="D203" s="18" t="s">
        <v>255</v>
      </c>
      <c r="E203" s="17">
        <v>151676</v>
      </c>
      <c r="F203" s="18" t="s">
        <v>776</v>
      </c>
      <c r="G203" s="17" t="s">
        <v>28</v>
      </c>
      <c r="H203" s="18" t="s">
        <v>101</v>
      </c>
      <c r="I203" s="17" t="s">
        <v>103</v>
      </c>
      <c r="J203" s="19">
        <v>196.24052</v>
      </c>
      <c r="K203" s="19">
        <v>196.24052</v>
      </c>
      <c r="L203" s="19">
        <v>0</v>
      </c>
      <c r="M203" s="19">
        <v>0</v>
      </c>
      <c r="N203" s="19">
        <v>0</v>
      </c>
    </row>
    <row r="204" spans="1:14" s="9" customFormat="1" ht="22.5" x14ac:dyDescent="0.15">
      <c r="A204" s="17">
        <v>41</v>
      </c>
      <c r="B204" s="18" t="s">
        <v>595</v>
      </c>
      <c r="C204" s="17">
        <v>326</v>
      </c>
      <c r="D204" s="18" t="s">
        <v>255</v>
      </c>
      <c r="E204" s="17">
        <v>148256</v>
      </c>
      <c r="F204" s="18" t="s">
        <v>777</v>
      </c>
      <c r="G204" s="17" t="s">
        <v>28</v>
      </c>
      <c r="H204" s="18" t="s">
        <v>101</v>
      </c>
      <c r="I204" s="17" t="s">
        <v>103</v>
      </c>
      <c r="J204" s="19">
        <v>308.081885</v>
      </c>
      <c r="K204" s="19">
        <v>308.081885</v>
      </c>
      <c r="L204" s="19">
        <v>0</v>
      </c>
      <c r="M204" s="19">
        <v>0</v>
      </c>
      <c r="N204" s="19">
        <v>0</v>
      </c>
    </row>
    <row r="205" spans="1:14" s="9" customFormat="1" ht="22.5" x14ac:dyDescent="0.15">
      <c r="A205" s="17">
        <v>41</v>
      </c>
      <c r="B205" s="18" t="s">
        <v>595</v>
      </c>
      <c r="C205" s="17">
        <v>326</v>
      </c>
      <c r="D205" s="18" t="s">
        <v>255</v>
      </c>
      <c r="E205" s="17">
        <v>151712</v>
      </c>
      <c r="F205" s="18" t="s">
        <v>778</v>
      </c>
      <c r="G205" s="17" t="s">
        <v>28</v>
      </c>
      <c r="H205" s="18" t="s">
        <v>101</v>
      </c>
      <c r="I205" s="17" t="s">
        <v>103</v>
      </c>
      <c r="J205" s="19">
        <v>30</v>
      </c>
      <c r="K205" s="19">
        <v>30</v>
      </c>
      <c r="L205" s="19">
        <v>0</v>
      </c>
      <c r="M205" s="19">
        <v>0</v>
      </c>
      <c r="N205" s="19">
        <v>0</v>
      </c>
    </row>
    <row r="206" spans="1:14" s="9" customFormat="1" ht="22.5" x14ac:dyDescent="0.15">
      <c r="A206" s="17">
        <v>41</v>
      </c>
      <c r="B206" s="18" t="s">
        <v>595</v>
      </c>
      <c r="C206" s="17">
        <v>326</v>
      </c>
      <c r="D206" s="18" t="s">
        <v>255</v>
      </c>
      <c r="E206" s="17">
        <v>151726</v>
      </c>
      <c r="F206" s="18" t="s">
        <v>779</v>
      </c>
      <c r="G206" s="17" t="s">
        <v>28</v>
      </c>
      <c r="H206" s="18" t="s">
        <v>101</v>
      </c>
      <c r="I206" s="17" t="s">
        <v>103</v>
      </c>
      <c r="J206" s="19">
        <v>216.63578699999999</v>
      </c>
      <c r="K206" s="19">
        <v>216.63578699999999</v>
      </c>
      <c r="L206" s="19">
        <v>0</v>
      </c>
      <c r="M206" s="19">
        <v>0</v>
      </c>
      <c r="N206" s="19">
        <v>0</v>
      </c>
    </row>
    <row r="207" spans="1:14" s="9" customFormat="1" ht="22.5" x14ac:dyDescent="0.15">
      <c r="A207" s="17">
        <v>41</v>
      </c>
      <c r="B207" s="18" t="s">
        <v>595</v>
      </c>
      <c r="C207" s="17">
        <v>326</v>
      </c>
      <c r="D207" s="18" t="s">
        <v>255</v>
      </c>
      <c r="E207" s="17">
        <v>151779</v>
      </c>
      <c r="F207" s="18" t="s">
        <v>780</v>
      </c>
      <c r="G207" s="17" t="s">
        <v>28</v>
      </c>
      <c r="H207" s="18" t="s">
        <v>101</v>
      </c>
      <c r="I207" s="17" t="s">
        <v>103</v>
      </c>
      <c r="J207" s="19">
        <v>353.59000000000003</v>
      </c>
      <c r="K207" s="19">
        <v>353.59000000000003</v>
      </c>
      <c r="L207" s="19">
        <v>0</v>
      </c>
      <c r="M207" s="19">
        <v>0</v>
      </c>
      <c r="N207" s="19">
        <v>0</v>
      </c>
    </row>
    <row r="208" spans="1:14" s="9" customFormat="1" ht="22.5" x14ac:dyDescent="0.15">
      <c r="A208" s="17">
        <v>41</v>
      </c>
      <c r="B208" s="18" t="s">
        <v>595</v>
      </c>
      <c r="C208" s="17">
        <v>326</v>
      </c>
      <c r="D208" s="18" t="s">
        <v>255</v>
      </c>
      <c r="E208" s="17">
        <v>151713</v>
      </c>
      <c r="F208" s="18" t="s">
        <v>781</v>
      </c>
      <c r="G208" s="17" t="s">
        <v>28</v>
      </c>
      <c r="H208" s="18" t="s">
        <v>101</v>
      </c>
      <c r="I208" s="17" t="s">
        <v>103</v>
      </c>
      <c r="J208" s="19">
        <v>628.86421299999995</v>
      </c>
      <c r="K208" s="19">
        <v>628.86421299999995</v>
      </c>
      <c r="L208" s="19">
        <v>0</v>
      </c>
      <c r="M208" s="19">
        <v>0</v>
      </c>
      <c r="N208" s="19">
        <v>0</v>
      </c>
    </row>
    <row r="209" spans="1:14" s="9" customFormat="1" ht="22.5" x14ac:dyDescent="0.15">
      <c r="A209" s="17">
        <v>41</v>
      </c>
      <c r="B209" s="18" t="s">
        <v>595</v>
      </c>
      <c r="C209" s="17">
        <v>343</v>
      </c>
      <c r="D209" s="18" t="s">
        <v>595</v>
      </c>
      <c r="E209" s="17">
        <v>151478</v>
      </c>
      <c r="F209" s="18" t="s">
        <v>782</v>
      </c>
      <c r="G209" s="17" t="s">
        <v>28</v>
      </c>
      <c r="H209" s="18" t="s">
        <v>101</v>
      </c>
      <c r="I209" s="17" t="s">
        <v>103</v>
      </c>
      <c r="J209" s="19">
        <v>2267.5323739999999</v>
      </c>
      <c r="K209" s="19">
        <v>2267.5323739999999</v>
      </c>
      <c r="L209" s="19">
        <v>0</v>
      </c>
      <c r="M209" s="19">
        <v>0</v>
      </c>
      <c r="N209" s="19">
        <v>0</v>
      </c>
    </row>
    <row r="210" spans="1:14" s="9" customFormat="1" ht="33.75" x14ac:dyDescent="0.15">
      <c r="A210" s="17">
        <v>41</v>
      </c>
      <c r="B210" s="18" t="s">
        <v>595</v>
      </c>
      <c r="C210" s="17">
        <v>343</v>
      </c>
      <c r="D210" s="18" t="s">
        <v>595</v>
      </c>
      <c r="E210" s="17">
        <v>152986</v>
      </c>
      <c r="F210" s="18" t="s">
        <v>783</v>
      </c>
      <c r="G210" s="17" t="s">
        <v>28</v>
      </c>
      <c r="H210" s="18" t="s">
        <v>101</v>
      </c>
      <c r="I210" s="17" t="s">
        <v>103</v>
      </c>
      <c r="J210" s="19">
        <v>1995.3</v>
      </c>
      <c r="K210" s="19">
        <v>1995.3</v>
      </c>
      <c r="L210" s="19">
        <v>0</v>
      </c>
      <c r="M210" s="19">
        <v>0</v>
      </c>
      <c r="N210" s="19">
        <v>0</v>
      </c>
    </row>
    <row r="211" spans="1:14" s="9" customFormat="1" ht="22.5" x14ac:dyDescent="0.15">
      <c r="A211" s="17">
        <v>41</v>
      </c>
      <c r="B211" s="18" t="s">
        <v>595</v>
      </c>
      <c r="C211" s="17">
        <v>343</v>
      </c>
      <c r="D211" s="18" t="s">
        <v>595</v>
      </c>
      <c r="E211" s="17">
        <v>151839</v>
      </c>
      <c r="F211" s="18" t="s">
        <v>784</v>
      </c>
      <c r="G211" s="17" t="s">
        <v>28</v>
      </c>
      <c r="H211" s="18" t="s">
        <v>101</v>
      </c>
      <c r="I211" s="17" t="s">
        <v>103</v>
      </c>
      <c r="J211" s="19">
        <v>5737.5</v>
      </c>
      <c r="K211" s="19">
        <v>5737.5</v>
      </c>
      <c r="L211" s="19">
        <v>0</v>
      </c>
      <c r="M211" s="19">
        <v>0</v>
      </c>
      <c r="N211" s="19">
        <v>0</v>
      </c>
    </row>
    <row r="212" spans="1:14" s="9" customFormat="1" ht="22.5" x14ac:dyDescent="0.15">
      <c r="A212" s="17">
        <v>41</v>
      </c>
      <c r="B212" s="18" t="s">
        <v>595</v>
      </c>
      <c r="C212" s="17">
        <v>343</v>
      </c>
      <c r="D212" s="18" t="s">
        <v>595</v>
      </c>
      <c r="E212" s="17">
        <v>151840</v>
      </c>
      <c r="F212" s="18" t="s">
        <v>785</v>
      </c>
      <c r="G212" s="17" t="s">
        <v>28</v>
      </c>
      <c r="H212" s="18" t="s">
        <v>101</v>
      </c>
      <c r="I212" s="17" t="s">
        <v>103</v>
      </c>
      <c r="J212" s="19">
        <v>900</v>
      </c>
      <c r="K212" s="19">
        <v>900</v>
      </c>
      <c r="L212" s="19">
        <v>0</v>
      </c>
      <c r="M212" s="19">
        <v>0</v>
      </c>
      <c r="N212" s="19">
        <v>0</v>
      </c>
    </row>
    <row r="213" spans="1:14" s="9" customFormat="1" ht="22.5" x14ac:dyDescent="0.15">
      <c r="A213" s="17">
        <v>41</v>
      </c>
      <c r="B213" s="18" t="s">
        <v>595</v>
      </c>
      <c r="C213" s="17">
        <v>343</v>
      </c>
      <c r="D213" s="18" t="s">
        <v>595</v>
      </c>
      <c r="E213" s="17">
        <v>151637</v>
      </c>
      <c r="F213" s="18" t="s">
        <v>786</v>
      </c>
      <c r="G213" s="17" t="s">
        <v>28</v>
      </c>
      <c r="H213" s="18" t="s">
        <v>101</v>
      </c>
      <c r="I213" s="17" t="s">
        <v>103</v>
      </c>
      <c r="J213" s="19">
        <v>6100</v>
      </c>
      <c r="K213" s="19">
        <v>6100</v>
      </c>
      <c r="L213" s="19">
        <v>0</v>
      </c>
      <c r="M213" s="19">
        <v>0</v>
      </c>
      <c r="N213" s="19">
        <v>0</v>
      </c>
    </row>
    <row r="214" spans="1:14" s="9" customFormat="1" ht="22.5" x14ac:dyDescent="0.15">
      <c r="A214" s="17">
        <v>41</v>
      </c>
      <c r="B214" s="18" t="s">
        <v>595</v>
      </c>
      <c r="C214" s="17">
        <v>343</v>
      </c>
      <c r="D214" s="18" t="s">
        <v>595</v>
      </c>
      <c r="E214" s="17">
        <v>151669</v>
      </c>
      <c r="F214" s="18" t="s">
        <v>787</v>
      </c>
      <c r="G214" s="17" t="s">
        <v>28</v>
      </c>
      <c r="H214" s="18" t="s">
        <v>101</v>
      </c>
      <c r="I214" s="17" t="s">
        <v>103</v>
      </c>
      <c r="J214" s="19">
        <v>2309.9</v>
      </c>
      <c r="K214" s="19">
        <v>2309.9</v>
      </c>
      <c r="L214" s="19">
        <v>0</v>
      </c>
      <c r="M214" s="19">
        <v>0</v>
      </c>
      <c r="N214" s="19">
        <v>0</v>
      </c>
    </row>
    <row r="215" spans="1:14" s="9" customFormat="1" ht="22.5" x14ac:dyDescent="0.15">
      <c r="A215" s="17">
        <v>41</v>
      </c>
      <c r="B215" s="18" t="s">
        <v>595</v>
      </c>
      <c r="C215" s="17">
        <v>343</v>
      </c>
      <c r="D215" s="18" t="s">
        <v>595</v>
      </c>
      <c r="E215" s="17">
        <v>151709</v>
      </c>
      <c r="F215" s="18" t="s">
        <v>788</v>
      </c>
      <c r="G215" s="17" t="s">
        <v>28</v>
      </c>
      <c r="H215" s="18" t="s">
        <v>101</v>
      </c>
      <c r="I215" s="17" t="s">
        <v>103</v>
      </c>
      <c r="J215" s="19">
        <v>5530.0239270000002</v>
      </c>
      <c r="K215" s="19">
        <v>5530.0239270000002</v>
      </c>
      <c r="L215" s="19">
        <v>0</v>
      </c>
      <c r="M215" s="19">
        <v>0</v>
      </c>
      <c r="N215" s="19">
        <v>0</v>
      </c>
    </row>
    <row r="216" spans="1:14" s="9" customFormat="1" ht="22.5" x14ac:dyDescent="0.15">
      <c r="A216" s="17">
        <v>41</v>
      </c>
      <c r="B216" s="18" t="s">
        <v>595</v>
      </c>
      <c r="C216" s="17">
        <v>343</v>
      </c>
      <c r="D216" s="18" t="s">
        <v>595</v>
      </c>
      <c r="E216" s="17">
        <v>151718</v>
      </c>
      <c r="F216" s="18" t="s">
        <v>789</v>
      </c>
      <c r="G216" s="17" t="s">
        <v>28</v>
      </c>
      <c r="H216" s="18" t="s">
        <v>101</v>
      </c>
      <c r="I216" s="17" t="s">
        <v>103</v>
      </c>
      <c r="J216" s="19">
        <v>6007.4</v>
      </c>
      <c r="K216" s="19">
        <v>6007.4</v>
      </c>
      <c r="L216" s="19">
        <v>0</v>
      </c>
      <c r="M216" s="19">
        <v>0</v>
      </c>
      <c r="N216" s="19">
        <v>0</v>
      </c>
    </row>
    <row r="217" spans="1:14" s="9" customFormat="1" ht="22.5" x14ac:dyDescent="0.15">
      <c r="A217" s="17">
        <v>41</v>
      </c>
      <c r="B217" s="18" t="s">
        <v>595</v>
      </c>
      <c r="C217" s="17">
        <v>343</v>
      </c>
      <c r="D217" s="18" t="s">
        <v>595</v>
      </c>
      <c r="E217" s="17">
        <v>151843</v>
      </c>
      <c r="F217" s="18" t="s">
        <v>790</v>
      </c>
      <c r="G217" s="17" t="s">
        <v>28</v>
      </c>
      <c r="H217" s="18" t="s">
        <v>101</v>
      </c>
      <c r="I217" s="17" t="s">
        <v>103</v>
      </c>
      <c r="J217" s="19">
        <v>800</v>
      </c>
      <c r="K217" s="19">
        <v>800</v>
      </c>
      <c r="L217" s="19">
        <v>0</v>
      </c>
      <c r="M217" s="19">
        <v>0</v>
      </c>
      <c r="N217" s="19">
        <v>0</v>
      </c>
    </row>
    <row r="218" spans="1:14" s="9" customFormat="1" ht="22.5" x14ac:dyDescent="0.15">
      <c r="A218" s="17">
        <v>41</v>
      </c>
      <c r="B218" s="18" t="s">
        <v>595</v>
      </c>
      <c r="C218" s="17">
        <v>343</v>
      </c>
      <c r="D218" s="18" t="s">
        <v>595</v>
      </c>
      <c r="E218" s="17">
        <v>151870</v>
      </c>
      <c r="F218" s="18" t="s">
        <v>791</v>
      </c>
      <c r="G218" s="17" t="s">
        <v>28</v>
      </c>
      <c r="H218" s="18" t="s">
        <v>101</v>
      </c>
      <c r="I218" s="17" t="s">
        <v>103</v>
      </c>
      <c r="J218" s="19">
        <v>3700</v>
      </c>
      <c r="K218" s="19">
        <v>3700</v>
      </c>
      <c r="L218" s="19">
        <v>0</v>
      </c>
      <c r="M218" s="19">
        <v>0</v>
      </c>
      <c r="N218" s="19">
        <v>0</v>
      </c>
    </row>
    <row r="219" spans="1:14" s="9" customFormat="1" ht="22.5" x14ac:dyDescent="0.15">
      <c r="A219" s="17">
        <v>41</v>
      </c>
      <c r="B219" s="18" t="s">
        <v>595</v>
      </c>
      <c r="C219" s="17">
        <v>343</v>
      </c>
      <c r="D219" s="18" t="s">
        <v>595</v>
      </c>
      <c r="E219" s="17">
        <v>151871</v>
      </c>
      <c r="F219" s="18" t="s">
        <v>792</v>
      </c>
      <c r="G219" s="17" t="s">
        <v>28</v>
      </c>
      <c r="H219" s="18" t="s">
        <v>101</v>
      </c>
      <c r="I219" s="17" t="s">
        <v>103</v>
      </c>
      <c r="J219" s="19">
        <v>1100</v>
      </c>
      <c r="K219" s="19">
        <v>1100</v>
      </c>
      <c r="L219" s="19">
        <v>0</v>
      </c>
      <c r="M219" s="19">
        <v>0</v>
      </c>
      <c r="N219" s="19">
        <v>0</v>
      </c>
    </row>
    <row r="220" spans="1:14" s="9" customFormat="1" ht="22.5" x14ac:dyDescent="0.15">
      <c r="A220" s="17">
        <v>41</v>
      </c>
      <c r="B220" s="18" t="s">
        <v>595</v>
      </c>
      <c r="C220" s="17">
        <v>343</v>
      </c>
      <c r="D220" s="18" t="s">
        <v>595</v>
      </c>
      <c r="E220" s="17">
        <v>151666</v>
      </c>
      <c r="F220" s="18" t="s">
        <v>793</v>
      </c>
      <c r="G220" s="17" t="s">
        <v>28</v>
      </c>
      <c r="H220" s="18" t="s">
        <v>101</v>
      </c>
      <c r="I220" s="17" t="s">
        <v>103</v>
      </c>
      <c r="J220" s="19">
        <v>800</v>
      </c>
      <c r="K220" s="19">
        <v>800</v>
      </c>
      <c r="L220" s="19">
        <v>0</v>
      </c>
      <c r="M220" s="19">
        <v>0</v>
      </c>
      <c r="N220" s="19">
        <v>0</v>
      </c>
    </row>
    <row r="221" spans="1:14" s="9" customFormat="1" ht="22.5" x14ac:dyDescent="0.15">
      <c r="A221" s="17">
        <v>41</v>
      </c>
      <c r="B221" s="18" t="s">
        <v>595</v>
      </c>
      <c r="C221" s="17">
        <v>343</v>
      </c>
      <c r="D221" s="18" t="s">
        <v>595</v>
      </c>
      <c r="E221" s="17">
        <v>151679</v>
      </c>
      <c r="F221" s="18" t="s">
        <v>794</v>
      </c>
      <c r="G221" s="17" t="s">
        <v>28</v>
      </c>
      <c r="H221" s="18" t="s">
        <v>101</v>
      </c>
      <c r="I221" s="17" t="s">
        <v>103</v>
      </c>
      <c r="J221" s="19">
        <v>1000</v>
      </c>
      <c r="K221" s="19">
        <v>1000</v>
      </c>
      <c r="L221" s="19">
        <v>0</v>
      </c>
      <c r="M221" s="19">
        <v>0</v>
      </c>
      <c r="N221" s="19">
        <v>0</v>
      </c>
    </row>
    <row r="222" spans="1:14" s="9" customFormat="1" ht="22.5" x14ac:dyDescent="0.15">
      <c r="A222" s="17">
        <v>41</v>
      </c>
      <c r="B222" s="18" t="s">
        <v>595</v>
      </c>
      <c r="C222" s="17">
        <v>343</v>
      </c>
      <c r="D222" s="18" t="s">
        <v>595</v>
      </c>
      <c r="E222" s="17">
        <v>151698</v>
      </c>
      <c r="F222" s="18" t="s">
        <v>795</v>
      </c>
      <c r="G222" s="17" t="s">
        <v>28</v>
      </c>
      <c r="H222" s="18" t="s">
        <v>101</v>
      </c>
      <c r="I222" s="17" t="s">
        <v>103</v>
      </c>
      <c r="J222" s="19">
        <v>800</v>
      </c>
      <c r="K222" s="19">
        <v>800</v>
      </c>
      <c r="L222" s="19">
        <v>0</v>
      </c>
      <c r="M222" s="19">
        <v>0</v>
      </c>
      <c r="N222" s="19">
        <v>0</v>
      </c>
    </row>
    <row r="223" spans="1:14" s="9" customFormat="1" ht="22.5" x14ac:dyDescent="0.15">
      <c r="A223" s="17">
        <v>41</v>
      </c>
      <c r="B223" s="18" t="s">
        <v>595</v>
      </c>
      <c r="C223" s="17">
        <v>343</v>
      </c>
      <c r="D223" s="18" t="s">
        <v>595</v>
      </c>
      <c r="E223" s="17">
        <v>151710</v>
      </c>
      <c r="F223" s="18" t="s">
        <v>796</v>
      </c>
      <c r="G223" s="17" t="s">
        <v>28</v>
      </c>
      <c r="H223" s="18" t="s">
        <v>101</v>
      </c>
      <c r="I223" s="17" t="s">
        <v>103</v>
      </c>
      <c r="J223" s="19">
        <v>900</v>
      </c>
      <c r="K223" s="19">
        <v>900</v>
      </c>
      <c r="L223" s="19">
        <v>0</v>
      </c>
      <c r="M223" s="19">
        <v>0</v>
      </c>
      <c r="N223" s="19">
        <v>0</v>
      </c>
    </row>
    <row r="224" spans="1:14" s="9" customFormat="1" ht="22.5" x14ac:dyDescent="0.15">
      <c r="A224" s="17">
        <v>41</v>
      </c>
      <c r="B224" s="18" t="s">
        <v>595</v>
      </c>
      <c r="C224" s="17">
        <v>343</v>
      </c>
      <c r="D224" s="18" t="s">
        <v>595</v>
      </c>
      <c r="E224" s="17">
        <v>151730</v>
      </c>
      <c r="F224" s="18" t="s">
        <v>797</v>
      </c>
      <c r="G224" s="17" t="s">
        <v>28</v>
      </c>
      <c r="H224" s="18" t="s">
        <v>101</v>
      </c>
      <c r="I224" s="17" t="s">
        <v>103</v>
      </c>
      <c r="J224" s="19">
        <v>1020</v>
      </c>
      <c r="K224" s="19">
        <v>1020</v>
      </c>
      <c r="L224" s="19">
        <v>0</v>
      </c>
      <c r="M224" s="19">
        <v>0</v>
      </c>
      <c r="N224" s="19">
        <v>0</v>
      </c>
    </row>
    <row r="225" spans="1:14" s="9" customFormat="1" ht="22.5" x14ac:dyDescent="0.15">
      <c r="A225" s="17">
        <v>41</v>
      </c>
      <c r="B225" s="18" t="s">
        <v>595</v>
      </c>
      <c r="C225" s="17">
        <v>343</v>
      </c>
      <c r="D225" s="18" t="s">
        <v>595</v>
      </c>
      <c r="E225" s="17">
        <v>149068</v>
      </c>
      <c r="F225" s="18" t="s">
        <v>798</v>
      </c>
      <c r="G225" s="17" t="s">
        <v>28</v>
      </c>
      <c r="H225" s="18" t="s">
        <v>101</v>
      </c>
      <c r="I225" s="17" t="s">
        <v>103</v>
      </c>
      <c r="J225" s="19">
        <v>900</v>
      </c>
      <c r="K225" s="19">
        <v>900</v>
      </c>
      <c r="L225" s="19">
        <v>0</v>
      </c>
      <c r="M225" s="19">
        <v>0</v>
      </c>
      <c r="N225" s="19">
        <v>0</v>
      </c>
    </row>
    <row r="226" spans="1:14" s="9" customFormat="1" ht="22.5" x14ac:dyDescent="0.15">
      <c r="A226" s="17">
        <v>41</v>
      </c>
      <c r="B226" s="18" t="s">
        <v>595</v>
      </c>
      <c r="C226" s="17">
        <v>343</v>
      </c>
      <c r="D226" s="18" t="s">
        <v>595</v>
      </c>
      <c r="E226" s="17">
        <v>152971</v>
      </c>
      <c r="F226" s="18" t="s">
        <v>799</v>
      </c>
      <c r="G226" s="17" t="s">
        <v>28</v>
      </c>
      <c r="H226" s="18" t="s">
        <v>101</v>
      </c>
      <c r="I226" s="17" t="s">
        <v>103</v>
      </c>
      <c r="J226" s="19">
        <v>1500</v>
      </c>
      <c r="K226" s="19">
        <v>1500</v>
      </c>
      <c r="L226" s="19">
        <v>0</v>
      </c>
      <c r="M226" s="19">
        <v>0</v>
      </c>
      <c r="N226" s="19">
        <v>0</v>
      </c>
    </row>
    <row r="227" spans="1:14" s="9" customFormat="1" ht="22.5" x14ac:dyDescent="0.15">
      <c r="A227" s="17">
        <v>41</v>
      </c>
      <c r="B227" s="18" t="s">
        <v>595</v>
      </c>
      <c r="C227" s="17">
        <v>343</v>
      </c>
      <c r="D227" s="18" t="s">
        <v>595</v>
      </c>
      <c r="E227" s="17">
        <v>152885</v>
      </c>
      <c r="F227" s="18" t="s">
        <v>800</v>
      </c>
      <c r="G227" s="17" t="s">
        <v>28</v>
      </c>
      <c r="H227" s="18" t="s">
        <v>101</v>
      </c>
      <c r="I227" s="17" t="s">
        <v>103</v>
      </c>
      <c r="J227" s="19">
        <v>568.00307099999998</v>
      </c>
      <c r="K227" s="19">
        <v>568.00307099999998</v>
      </c>
      <c r="L227" s="19">
        <v>0</v>
      </c>
      <c r="M227" s="19">
        <v>0</v>
      </c>
      <c r="N227" s="19">
        <v>0</v>
      </c>
    </row>
    <row r="228" spans="1:14" s="9" customFormat="1" ht="22.5" x14ac:dyDescent="0.15">
      <c r="A228" s="17">
        <v>41</v>
      </c>
      <c r="B228" s="18" t="s">
        <v>595</v>
      </c>
      <c r="C228" s="17">
        <v>343</v>
      </c>
      <c r="D228" s="18" t="s">
        <v>595</v>
      </c>
      <c r="E228" s="17">
        <v>151664</v>
      </c>
      <c r="F228" s="18" t="s">
        <v>801</v>
      </c>
      <c r="G228" s="17" t="s">
        <v>28</v>
      </c>
      <c r="H228" s="18" t="s">
        <v>101</v>
      </c>
      <c r="I228" s="17" t="s">
        <v>103</v>
      </c>
      <c r="J228" s="19">
        <v>860</v>
      </c>
      <c r="K228" s="19">
        <v>860</v>
      </c>
      <c r="L228" s="19">
        <v>0</v>
      </c>
      <c r="M228" s="19">
        <v>0</v>
      </c>
      <c r="N228" s="19">
        <v>0</v>
      </c>
    </row>
    <row r="229" spans="1:14" s="9" customFormat="1" ht="22.5" x14ac:dyDescent="0.15">
      <c r="A229" s="17">
        <v>41</v>
      </c>
      <c r="B229" s="18" t="s">
        <v>595</v>
      </c>
      <c r="C229" s="17">
        <v>343</v>
      </c>
      <c r="D229" s="18" t="s">
        <v>595</v>
      </c>
      <c r="E229" s="17">
        <v>151656</v>
      </c>
      <c r="F229" s="18" t="s">
        <v>802</v>
      </c>
      <c r="G229" s="17" t="s">
        <v>28</v>
      </c>
      <c r="H229" s="18" t="s">
        <v>101</v>
      </c>
      <c r="I229" s="17" t="s">
        <v>103</v>
      </c>
      <c r="J229" s="19">
        <v>7483.4</v>
      </c>
      <c r="K229" s="19">
        <v>7483.4</v>
      </c>
      <c r="L229" s="19">
        <v>0</v>
      </c>
      <c r="M229" s="19">
        <v>0</v>
      </c>
      <c r="N229" s="19">
        <v>0</v>
      </c>
    </row>
    <row r="230" spans="1:14" s="9" customFormat="1" ht="22.5" x14ac:dyDescent="0.15">
      <c r="A230" s="17">
        <v>41</v>
      </c>
      <c r="B230" s="18" t="s">
        <v>595</v>
      </c>
      <c r="C230" s="17">
        <v>343</v>
      </c>
      <c r="D230" s="18" t="s">
        <v>595</v>
      </c>
      <c r="E230" s="17">
        <v>151663</v>
      </c>
      <c r="F230" s="18" t="s">
        <v>803</v>
      </c>
      <c r="G230" s="17" t="s">
        <v>28</v>
      </c>
      <c r="H230" s="18" t="s">
        <v>101</v>
      </c>
      <c r="I230" s="17" t="s">
        <v>103</v>
      </c>
      <c r="J230" s="19">
        <v>2776.1</v>
      </c>
      <c r="K230" s="19">
        <v>2776.1</v>
      </c>
      <c r="L230" s="19">
        <v>0</v>
      </c>
      <c r="M230" s="19">
        <v>0</v>
      </c>
      <c r="N230" s="19">
        <v>0</v>
      </c>
    </row>
    <row r="231" spans="1:14" s="9" customFormat="1" ht="22.5" x14ac:dyDescent="0.15">
      <c r="A231" s="17">
        <v>41</v>
      </c>
      <c r="B231" s="18" t="s">
        <v>595</v>
      </c>
      <c r="C231" s="17">
        <v>375</v>
      </c>
      <c r="D231" s="18" t="s">
        <v>104</v>
      </c>
      <c r="E231" s="17">
        <v>151620</v>
      </c>
      <c r="F231" s="18" t="s">
        <v>804</v>
      </c>
      <c r="G231" s="17" t="s">
        <v>28</v>
      </c>
      <c r="H231" s="18" t="s">
        <v>101</v>
      </c>
      <c r="I231" s="17" t="s">
        <v>103</v>
      </c>
      <c r="J231" s="19">
        <v>203.84123399999999</v>
      </c>
      <c r="K231" s="19">
        <v>203.84123399999999</v>
      </c>
      <c r="L231" s="19">
        <v>0</v>
      </c>
      <c r="M231" s="19">
        <v>0</v>
      </c>
      <c r="N231" s="19">
        <v>0</v>
      </c>
    </row>
    <row r="232" spans="1:14" s="9" customFormat="1" ht="22.5" x14ac:dyDescent="0.15">
      <c r="A232" s="17">
        <v>41</v>
      </c>
      <c r="B232" s="18" t="s">
        <v>595</v>
      </c>
      <c r="C232" s="17">
        <v>375</v>
      </c>
      <c r="D232" s="18" t="s">
        <v>104</v>
      </c>
      <c r="E232" s="17">
        <v>151802</v>
      </c>
      <c r="F232" s="18" t="s">
        <v>805</v>
      </c>
      <c r="G232" s="17" t="s">
        <v>28</v>
      </c>
      <c r="H232" s="18" t="s">
        <v>101</v>
      </c>
      <c r="I232" s="17" t="s">
        <v>103</v>
      </c>
      <c r="J232" s="19">
        <v>2.4</v>
      </c>
      <c r="K232" s="19">
        <v>2.4</v>
      </c>
      <c r="L232" s="19">
        <v>0</v>
      </c>
      <c r="M232" s="19">
        <v>0</v>
      </c>
      <c r="N232" s="19">
        <v>0</v>
      </c>
    </row>
    <row r="233" spans="1:14" s="9" customFormat="1" ht="22.5" x14ac:dyDescent="0.15">
      <c r="A233" s="17">
        <v>41</v>
      </c>
      <c r="B233" s="18" t="s">
        <v>595</v>
      </c>
      <c r="C233" s="17">
        <v>375</v>
      </c>
      <c r="D233" s="18" t="s">
        <v>104</v>
      </c>
      <c r="E233" s="17">
        <v>145357</v>
      </c>
      <c r="F233" s="18" t="s">
        <v>806</v>
      </c>
      <c r="G233" s="17" t="s">
        <v>28</v>
      </c>
      <c r="H233" s="18" t="s">
        <v>101</v>
      </c>
      <c r="I233" s="17" t="s">
        <v>103</v>
      </c>
      <c r="J233" s="19">
        <v>367.42719699999998</v>
      </c>
      <c r="K233" s="19">
        <v>367.42719699999998</v>
      </c>
      <c r="L233" s="19">
        <v>0</v>
      </c>
      <c r="M233" s="19">
        <v>0</v>
      </c>
      <c r="N233" s="19">
        <v>0</v>
      </c>
    </row>
    <row r="234" spans="1:14" s="9" customFormat="1" ht="22.5" x14ac:dyDescent="0.15">
      <c r="A234" s="17">
        <v>41</v>
      </c>
      <c r="B234" s="18" t="s">
        <v>595</v>
      </c>
      <c r="C234" s="17">
        <v>375</v>
      </c>
      <c r="D234" s="18" t="s">
        <v>104</v>
      </c>
      <c r="E234" s="17">
        <v>151596</v>
      </c>
      <c r="F234" s="18" t="s">
        <v>807</v>
      </c>
      <c r="G234" s="17" t="s">
        <v>28</v>
      </c>
      <c r="H234" s="18" t="s">
        <v>101</v>
      </c>
      <c r="I234" s="17" t="s">
        <v>103</v>
      </c>
      <c r="J234" s="19">
        <v>31.25</v>
      </c>
      <c r="K234" s="19">
        <v>31.25</v>
      </c>
      <c r="L234" s="19">
        <v>0</v>
      </c>
      <c r="M234" s="19">
        <v>0</v>
      </c>
      <c r="N234" s="19">
        <v>0</v>
      </c>
    </row>
    <row r="235" spans="1:14" s="9" customFormat="1" ht="22.5" x14ac:dyDescent="0.15">
      <c r="A235" s="17">
        <v>41</v>
      </c>
      <c r="B235" s="18" t="s">
        <v>595</v>
      </c>
      <c r="C235" s="17">
        <v>375</v>
      </c>
      <c r="D235" s="18" t="s">
        <v>104</v>
      </c>
      <c r="E235" s="17">
        <v>151561</v>
      </c>
      <c r="F235" s="18" t="s">
        <v>808</v>
      </c>
      <c r="G235" s="17" t="s">
        <v>28</v>
      </c>
      <c r="H235" s="18" t="s">
        <v>101</v>
      </c>
      <c r="I235" s="17" t="s">
        <v>103</v>
      </c>
      <c r="J235" s="19">
        <v>510</v>
      </c>
      <c r="K235" s="19">
        <v>510</v>
      </c>
      <c r="L235" s="19">
        <v>0</v>
      </c>
      <c r="M235" s="19">
        <v>0</v>
      </c>
      <c r="N235" s="19">
        <v>0</v>
      </c>
    </row>
    <row r="236" spans="1:14" s="9" customFormat="1" ht="22.5" x14ac:dyDescent="0.15">
      <c r="A236" s="17">
        <v>41</v>
      </c>
      <c r="B236" s="18" t="s">
        <v>595</v>
      </c>
      <c r="C236" s="17">
        <v>375</v>
      </c>
      <c r="D236" s="18" t="s">
        <v>104</v>
      </c>
      <c r="E236" s="17">
        <v>151599</v>
      </c>
      <c r="F236" s="18" t="s">
        <v>809</v>
      </c>
      <c r="G236" s="17" t="s">
        <v>28</v>
      </c>
      <c r="H236" s="18" t="s">
        <v>101</v>
      </c>
      <c r="I236" s="17" t="s">
        <v>103</v>
      </c>
      <c r="J236" s="19">
        <v>2</v>
      </c>
      <c r="K236" s="19">
        <v>2</v>
      </c>
      <c r="L236" s="19">
        <v>0</v>
      </c>
      <c r="M236" s="19">
        <v>0</v>
      </c>
      <c r="N236" s="19">
        <v>0</v>
      </c>
    </row>
    <row r="237" spans="1:14" s="9" customFormat="1" ht="33.75" x14ac:dyDescent="0.15">
      <c r="A237" s="17">
        <v>41</v>
      </c>
      <c r="B237" s="18" t="s">
        <v>595</v>
      </c>
      <c r="C237" s="17">
        <v>375</v>
      </c>
      <c r="D237" s="18" t="s">
        <v>104</v>
      </c>
      <c r="E237" s="17">
        <v>148566</v>
      </c>
      <c r="F237" s="18" t="s">
        <v>810</v>
      </c>
      <c r="G237" s="17" t="s">
        <v>28</v>
      </c>
      <c r="H237" s="18" t="s">
        <v>101</v>
      </c>
      <c r="I237" s="17" t="s">
        <v>103</v>
      </c>
      <c r="J237" s="19">
        <v>18</v>
      </c>
      <c r="K237" s="19">
        <v>18</v>
      </c>
      <c r="L237" s="19">
        <v>0</v>
      </c>
      <c r="M237" s="19">
        <v>0</v>
      </c>
      <c r="N237" s="19">
        <v>0</v>
      </c>
    </row>
    <row r="238" spans="1:14" s="9" customFormat="1" ht="22.5" x14ac:dyDescent="0.15">
      <c r="A238" s="17">
        <v>41</v>
      </c>
      <c r="B238" s="18" t="s">
        <v>595</v>
      </c>
      <c r="C238" s="17">
        <v>375</v>
      </c>
      <c r="D238" s="18" t="s">
        <v>104</v>
      </c>
      <c r="E238" s="17">
        <v>145656</v>
      </c>
      <c r="F238" s="18" t="s">
        <v>811</v>
      </c>
      <c r="G238" s="17" t="s">
        <v>28</v>
      </c>
      <c r="H238" s="18" t="s">
        <v>26</v>
      </c>
      <c r="I238" s="17" t="s">
        <v>38</v>
      </c>
      <c r="J238" s="19">
        <v>250</v>
      </c>
      <c r="K238" s="19">
        <v>250</v>
      </c>
      <c r="L238" s="19">
        <v>0</v>
      </c>
      <c r="M238" s="19">
        <v>0</v>
      </c>
      <c r="N238" s="19">
        <v>0</v>
      </c>
    </row>
    <row r="239" spans="1:14" s="9" customFormat="1" ht="22.5" x14ac:dyDescent="0.15">
      <c r="A239" s="17">
        <v>41</v>
      </c>
      <c r="B239" s="18" t="s">
        <v>595</v>
      </c>
      <c r="C239" s="17">
        <v>375</v>
      </c>
      <c r="D239" s="18" t="s">
        <v>104</v>
      </c>
      <c r="E239" s="17">
        <v>145191</v>
      </c>
      <c r="F239" s="18" t="s">
        <v>812</v>
      </c>
      <c r="G239" s="17" t="s">
        <v>28</v>
      </c>
      <c r="H239" s="18" t="s">
        <v>26</v>
      </c>
      <c r="I239" s="17" t="s">
        <v>105</v>
      </c>
      <c r="J239" s="19">
        <v>159.05995800000002</v>
      </c>
      <c r="K239" s="19">
        <v>159.05995800000002</v>
      </c>
      <c r="L239" s="19">
        <v>0</v>
      </c>
      <c r="M239" s="19">
        <v>0</v>
      </c>
      <c r="N239" s="19">
        <v>0</v>
      </c>
    </row>
    <row r="240" spans="1:14" s="9" customFormat="1" ht="22.5" x14ac:dyDescent="0.15">
      <c r="A240" s="17">
        <v>41</v>
      </c>
      <c r="B240" s="18" t="s">
        <v>595</v>
      </c>
      <c r="C240" s="17">
        <v>375</v>
      </c>
      <c r="D240" s="18" t="s">
        <v>104</v>
      </c>
      <c r="E240" s="17">
        <v>151614</v>
      </c>
      <c r="F240" s="18" t="s">
        <v>813</v>
      </c>
      <c r="G240" s="17" t="s">
        <v>28</v>
      </c>
      <c r="H240" s="18" t="s">
        <v>101</v>
      </c>
      <c r="I240" s="17" t="s">
        <v>103</v>
      </c>
      <c r="J240" s="19">
        <v>212.55807899999999</v>
      </c>
      <c r="K240" s="19">
        <v>212.55807899999999</v>
      </c>
      <c r="L240" s="19">
        <v>0</v>
      </c>
      <c r="M240" s="19">
        <v>0</v>
      </c>
      <c r="N240" s="19">
        <v>0</v>
      </c>
    </row>
    <row r="241" spans="1:14" s="9" customFormat="1" ht="22.5" x14ac:dyDescent="0.15">
      <c r="A241" s="17">
        <v>41</v>
      </c>
      <c r="B241" s="18" t="s">
        <v>595</v>
      </c>
      <c r="C241" s="17">
        <v>375</v>
      </c>
      <c r="D241" s="18" t="s">
        <v>104</v>
      </c>
      <c r="E241" s="17">
        <v>151524</v>
      </c>
      <c r="F241" s="18" t="s">
        <v>814</v>
      </c>
      <c r="G241" s="17" t="s">
        <v>28</v>
      </c>
      <c r="H241" s="18" t="s">
        <v>101</v>
      </c>
      <c r="I241" s="17" t="s">
        <v>103</v>
      </c>
      <c r="J241" s="19">
        <v>107</v>
      </c>
      <c r="K241" s="19">
        <v>107</v>
      </c>
      <c r="L241" s="19">
        <v>0</v>
      </c>
      <c r="M241" s="19">
        <v>0</v>
      </c>
      <c r="N241" s="19">
        <v>0</v>
      </c>
    </row>
    <row r="242" spans="1:14" s="9" customFormat="1" ht="22.5" x14ac:dyDescent="0.15">
      <c r="A242" s="17">
        <v>41</v>
      </c>
      <c r="B242" s="18" t="s">
        <v>595</v>
      </c>
      <c r="C242" s="17">
        <v>375</v>
      </c>
      <c r="D242" s="18" t="s">
        <v>104</v>
      </c>
      <c r="E242" s="17">
        <v>145301</v>
      </c>
      <c r="F242" s="18" t="s">
        <v>815</v>
      </c>
      <c r="G242" s="17" t="s">
        <v>28</v>
      </c>
      <c r="H242" s="18" t="s">
        <v>101</v>
      </c>
      <c r="I242" s="17" t="s">
        <v>103</v>
      </c>
      <c r="J242" s="19">
        <v>254.07056800000001</v>
      </c>
      <c r="K242" s="19">
        <v>254.07056800000001</v>
      </c>
      <c r="L242" s="19">
        <v>0</v>
      </c>
      <c r="M242" s="19">
        <v>0</v>
      </c>
      <c r="N242" s="19">
        <v>0</v>
      </c>
    </row>
    <row r="243" spans="1:14" s="9" customFormat="1" ht="22.5" x14ac:dyDescent="0.15">
      <c r="A243" s="17">
        <v>41</v>
      </c>
      <c r="B243" s="18" t="s">
        <v>595</v>
      </c>
      <c r="C243" s="17">
        <v>375</v>
      </c>
      <c r="D243" s="18" t="s">
        <v>104</v>
      </c>
      <c r="E243" s="17">
        <v>151523</v>
      </c>
      <c r="F243" s="18" t="s">
        <v>816</v>
      </c>
      <c r="G243" s="17" t="s">
        <v>28</v>
      </c>
      <c r="H243" s="18" t="s">
        <v>101</v>
      </c>
      <c r="I243" s="17" t="s">
        <v>103</v>
      </c>
      <c r="J243" s="19">
        <v>285</v>
      </c>
      <c r="K243" s="19">
        <v>285</v>
      </c>
      <c r="L243" s="19">
        <v>0</v>
      </c>
      <c r="M243" s="19">
        <v>0</v>
      </c>
      <c r="N243" s="19">
        <v>0</v>
      </c>
    </row>
    <row r="244" spans="1:14" s="9" customFormat="1" ht="22.5" x14ac:dyDescent="0.15">
      <c r="A244" s="17">
        <v>41</v>
      </c>
      <c r="B244" s="18" t="s">
        <v>595</v>
      </c>
      <c r="C244" s="17">
        <v>375</v>
      </c>
      <c r="D244" s="18" t="s">
        <v>104</v>
      </c>
      <c r="E244" s="17">
        <v>145269</v>
      </c>
      <c r="F244" s="18" t="s">
        <v>817</v>
      </c>
      <c r="G244" s="17" t="s">
        <v>28</v>
      </c>
      <c r="H244" s="18" t="s">
        <v>101</v>
      </c>
      <c r="I244" s="17" t="s">
        <v>103</v>
      </c>
      <c r="J244" s="19">
        <v>633.47740099999999</v>
      </c>
      <c r="K244" s="19">
        <v>633.47740099999999</v>
      </c>
      <c r="L244" s="19">
        <v>0</v>
      </c>
      <c r="M244" s="19">
        <v>0</v>
      </c>
      <c r="N244" s="19">
        <v>0</v>
      </c>
    </row>
    <row r="245" spans="1:14" s="9" customFormat="1" ht="33.75" x14ac:dyDescent="0.15">
      <c r="A245" s="17">
        <v>41</v>
      </c>
      <c r="B245" s="18" t="s">
        <v>595</v>
      </c>
      <c r="C245" s="17">
        <v>380</v>
      </c>
      <c r="D245" s="18" t="s">
        <v>106</v>
      </c>
      <c r="E245" s="17">
        <v>145343</v>
      </c>
      <c r="F245" s="18" t="s">
        <v>818</v>
      </c>
      <c r="G245" s="17" t="s">
        <v>28</v>
      </c>
      <c r="H245" s="18" t="s">
        <v>101</v>
      </c>
      <c r="I245" s="17" t="s">
        <v>103</v>
      </c>
      <c r="J245" s="19">
        <v>167.15571700000001</v>
      </c>
      <c r="K245" s="19">
        <v>167.15571700000001</v>
      </c>
      <c r="L245" s="19">
        <v>0</v>
      </c>
      <c r="M245" s="19">
        <v>0</v>
      </c>
      <c r="N245" s="19">
        <v>0</v>
      </c>
    </row>
    <row r="246" spans="1:14" s="9" customFormat="1" ht="22.5" x14ac:dyDescent="0.15">
      <c r="A246" s="17">
        <v>41</v>
      </c>
      <c r="B246" s="18" t="s">
        <v>595</v>
      </c>
      <c r="C246" s="17">
        <v>380</v>
      </c>
      <c r="D246" s="18" t="s">
        <v>106</v>
      </c>
      <c r="E246" s="17">
        <v>145355</v>
      </c>
      <c r="F246" s="18" t="s">
        <v>819</v>
      </c>
      <c r="G246" s="17" t="s">
        <v>28</v>
      </c>
      <c r="H246" s="18" t="s">
        <v>101</v>
      </c>
      <c r="I246" s="17" t="s">
        <v>103</v>
      </c>
      <c r="J246" s="19">
        <v>139.09541300000001</v>
      </c>
      <c r="K246" s="19">
        <v>139.09541300000001</v>
      </c>
      <c r="L246" s="19">
        <v>0</v>
      </c>
      <c r="M246" s="19">
        <v>0</v>
      </c>
      <c r="N246" s="19">
        <v>0</v>
      </c>
    </row>
    <row r="247" spans="1:14" s="9" customFormat="1" ht="22.5" x14ac:dyDescent="0.15">
      <c r="A247" s="17">
        <v>41</v>
      </c>
      <c r="B247" s="18" t="s">
        <v>595</v>
      </c>
      <c r="C247" s="17">
        <v>380</v>
      </c>
      <c r="D247" s="18" t="s">
        <v>106</v>
      </c>
      <c r="E247" s="17">
        <v>148433</v>
      </c>
      <c r="F247" s="18" t="s">
        <v>820</v>
      </c>
      <c r="G247" s="17" t="s">
        <v>28</v>
      </c>
      <c r="H247" s="18" t="s">
        <v>101</v>
      </c>
      <c r="I247" s="17" t="s">
        <v>103</v>
      </c>
      <c r="J247" s="19">
        <v>21.318000000000001</v>
      </c>
      <c r="K247" s="19">
        <v>21.318000000000001</v>
      </c>
      <c r="L247" s="19">
        <v>0</v>
      </c>
      <c r="M247" s="19">
        <v>0</v>
      </c>
      <c r="N247" s="19">
        <v>0</v>
      </c>
    </row>
    <row r="248" spans="1:14" s="9" customFormat="1" ht="33.75" x14ac:dyDescent="0.15">
      <c r="A248" s="17">
        <v>41</v>
      </c>
      <c r="B248" s="18" t="s">
        <v>595</v>
      </c>
      <c r="C248" s="17">
        <v>380</v>
      </c>
      <c r="D248" s="18" t="s">
        <v>106</v>
      </c>
      <c r="E248" s="17">
        <v>148437</v>
      </c>
      <c r="F248" s="18" t="s">
        <v>821</v>
      </c>
      <c r="G248" s="17" t="s">
        <v>28</v>
      </c>
      <c r="H248" s="18" t="s">
        <v>101</v>
      </c>
      <c r="I248" s="17" t="s">
        <v>103</v>
      </c>
      <c r="J248" s="19">
        <v>8.9760000000000009</v>
      </c>
      <c r="K248" s="19">
        <v>8.9760000000000009</v>
      </c>
      <c r="L248" s="19">
        <v>0</v>
      </c>
      <c r="M248" s="19">
        <v>0</v>
      </c>
      <c r="N248" s="19">
        <v>0</v>
      </c>
    </row>
    <row r="249" spans="1:14" s="9" customFormat="1" ht="22.5" x14ac:dyDescent="0.15">
      <c r="A249" s="17">
        <v>41</v>
      </c>
      <c r="B249" s="18" t="s">
        <v>595</v>
      </c>
      <c r="C249" s="17">
        <v>380</v>
      </c>
      <c r="D249" s="18" t="s">
        <v>106</v>
      </c>
      <c r="E249" s="17">
        <v>148678</v>
      </c>
      <c r="F249" s="18" t="s">
        <v>822</v>
      </c>
      <c r="G249" s="17" t="s">
        <v>28</v>
      </c>
      <c r="H249" s="18" t="s">
        <v>101</v>
      </c>
      <c r="I249" s="17" t="s">
        <v>103</v>
      </c>
      <c r="J249" s="19">
        <v>211.854727</v>
      </c>
      <c r="K249" s="19">
        <v>211.854727</v>
      </c>
      <c r="L249" s="19">
        <v>0</v>
      </c>
      <c r="M249" s="19">
        <v>0</v>
      </c>
      <c r="N249" s="19">
        <v>0</v>
      </c>
    </row>
    <row r="250" spans="1:14" s="9" customFormat="1" ht="45" x14ac:dyDescent="0.15">
      <c r="A250" s="17">
        <v>41</v>
      </c>
      <c r="B250" s="18" t="s">
        <v>595</v>
      </c>
      <c r="C250" s="17">
        <v>380</v>
      </c>
      <c r="D250" s="18" t="s">
        <v>106</v>
      </c>
      <c r="E250" s="17">
        <v>145342</v>
      </c>
      <c r="F250" s="18" t="s">
        <v>823</v>
      </c>
      <c r="G250" s="17" t="s">
        <v>28</v>
      </c>
      <c r="H250" s="18" t="s">
        <v>101</v>
      </c>
      <c r="I250" s="17" t="s">
        <v>103</v>
      </c>
      <c r="J250" s="19">
        <v>288.41796799999997</v>
      </c>
      <c r="K250" s="19">
        <v>288.41796799999997</v>
      </c>
      <c r="L250" s="19">
        <v>0</v>
      </c>
      <c r="M250" s="19">
        <v>0</v>
      </c>
      <c r="N250" s="19">
        <v>0</v>
      </c>
    </row>
    <row r="251" spans="1:14" s="9" customFormat="1" ht="33.75" x14ac:dyDescent="0.15">
      <c r="A251" s="17">
        <v>41</v>
      </c>
      <c r="B251" s="18" t="s">
        <v>595</v>
      </c>
      <c r="C251" s="17">
        <v>380</v>
      </c>
      <c r="D251" s="18" t="s">
        <v>106</v>
      </c>
      <c r="E251" s="17">
        <v>145353</v>
      </c>
      <c r="F251" s="18" t="s">
        <v>824</v>
      </c>
      <c r="G251" s="17" t="s">
        <v>28</v>
      </c>
      <c r="H251" s="18" t="s">
        <v>101</v>
      </c>
      <c r="I251" s="17" t="s">
        <v>103</v>
      </c>
      <c r="J251" s="19">
        <v>167.328474</v>
      </c>
      <c r="K251" s="19">
        <v>167.328474</v>
      </c>
      <c r="L251" s="19">
        <v>0</v>
      </c>
      <c r="M251" s="19">
        <v>0</v>
      </c>
      <c r="N251" s="19">
        <v>0</v>
      </c>
    </row>
    <row r="252" spans="1:14" s="9" customFormat="1" ht="33.75" x14ac:dyDescent="0.15">
      <c r="A252" s="17">
        <v>41</v>
      </c>
      <c r="B252" s="18" t="s">
        <v>595</v>
      </c>
      <c r="C252" s="17">
        <v>380</v>
      </c>
      <c r="D252" s="18" t="s">
        <v>106</v>
      </c>
      <c r="E252" s="17">
        <v>145362</v>
      </c>
      <c r="F252" s="18" t="s">
        <v>825</v>
      </c>
      <c r="G252" s="17" t="s">
        <v>28</v>
      </c>
      <c r="H252" s="18" t="s">
        <v>101</v>
      </c>
      <c r="I252" s="17" t="s">
        <v>103</v>
      </c>
      <c r="J252" s="19">
        <v>584.641525</v>
      </c>
      <c r="K252" s="19">
        <v>584.641525</v>
      </c>
      <c r="L252" s="19">
        <v>0</v>
      </c>
      <c r="M252" s="19">
        <v>0</v>
      </c>
      <c r="N252" s="19">
        <v>0</v>
      </c>
    </row>
    <row r="253" spans="1:14" s="9" customFormat="1" ht="22.5" x14ac:dyDescent="0.15">
      <c r="A253" s="17">
        <v>41</v>
      </c>
      <c r="B253" s="18" t="s">
        <v>595</v>
      </c>
      <c r="C253" s="17">
        <v>380</v>
      </c>
      <c r="D253" s="18" t="s">
        <v>106</v>
      </c>
      <c r="E253" s="17">
        <v>145374</v>
      </c>
      <c r="F253" s="18" t="s">
        <v>826</v>
      </c>
      <c r="G253" s="17" t="s">
        <v>28</v>
      </c>
      <c r="H253" s="18" t="s">
        <v>101</v>
      </c>
      <c r="I253" s="17" t="s">
        <v>103</v>
      </c>
      <c r="J253" s="19">
        <v>43.312913999999999</v>
      </c>
      <c r="K253" s="19">
        <v>43.312913999999999</v>
      </c>
      <c r="L253" s="19">
        <v>0</v>
      </c>
      <c r="M253" s="19">
        <v>0</v>
      </c>
      <c r="N253" s="19">
        <v>0</v>
      </c>
    </row>
    <row r="254" spans="1:14" s="9" customFormat="1" ht="22.5" x14ac:dyDescent="0.15">
      <c r="A254" s="17">
        <v>41</v>
      </c>
      <c r="B254" s="18" t="s">
        <v>595</v>
      </c>
      <c r="C254" s="17">
        <v>380</v>
      </c>
      <c r="D254" s="18" t="s">
        <v>106</v>
      </c>
      <c r="E254" s="17">
        <v>148436</v>
      </c>
      <c r="F254" s="18" t="s">
        <v>827</v>
      </c>
      <c r="G254" s="17" t="s">
        <v>28</v>
      </c>
      <c r="H254" s="18" t="s">
        <v>101</v>
      </c>
      <c r="I254" s="17" t="s">
        <v>103</v>
      </c>
      <c r="J254" s="19">
        <v>188.65585200000001</v>
      </c>
      <c r="K254" s="19">
        <v>188.65585200000001</v>
      </c>
      <c r="L254" s="19">
        <v>0</v>
      </c>
      <c r="M254" s="19">
        <v>0</v>
      </c>
      <c r="N254" s="19">
        <v>0</v>
      </c>
    </row>
    <row r="255" spans="1:14" s="9" customFormat="1" ht="33.75" x14ac:dyDescent="0.15">
      <c r="A255" s="17">
        <v>41</v>
      </c>
      <c r="B255" s="18" t="s">
        <v>595</v>
      </c>
      <c r="C255" s="17">
        <v>380</v>
      </c>
      <c r="D255" s="18" t="s">
        <v>106</v>
      </c>
      <c r="E255" s="17">
        <v>148679</v>
      </c>
      <c r="F255" s="18" t="s">
        <v>828</v>
      </c>
      <c r="G255" s="17" t="s">
        <v>28</v>
      </c>
      <c r="H255" s="18" t="s">
        <v>101</v>
      </c>
      <c r="I255" s="17" t="s">
        <v>103</v>
      </c>
      <c r="J255" s="19">
        <v>6.8</v>
      </c>
      <c r="K255" s="19">
        <v>6.8</v>
      </c>
      <c r="L255" s="19">
        <v>0</v>
      </c>
      <c r="M255" s="19">
        <v>0</v>
      </c>
      <c r="N255" s="19">
        <v>0</v>
      </c>
    </row>
    <row r="256" spans="1:14" s="9" customFormat="1" ht="33.75" x14ac:dyDescent="0.15">
      <c r="A256" s="17">
        <v>41</v>
      </c>
      <c r="B256" s="18" t="s">
        <v>595</v>
      </c>
      <c r="C256" s="17">
        <v>380</v>
      </c>
      <c r="D256" s="18" t="s">
        <v>106</v>
      </c>
      <c r="E256" s="17">
        <v>145366</v>
      </c>
      <c r="F256" s="18" t="s">
        <v>829</v>
      </c>
      <c r="G256" s="17" t="s">
        <v>28</v>
      </c>
      <c r="H256" s="18" t="s">
        <v>101</v>
      </c>
      <c r="I256" s="17" t="s">
        <v>103</v>
      </c>
      <c r="J256" s="19">
        <v>381.23358000000002</v>
      </c>
      <c r="K256" s="19">
        <v>381.23358000000002</v>
      </c>
      <c r="L256" s="19">
        <v>0</v>
      </c>
      <c r="M256" s="19">
        <v>0</v>
      </c>
      <c r="N256" s="19">
        <v>0</v>
      </c>
    </row>
    <row r="257" spans="1:14" s="9" customFormat="1" ht="22.5" x14ac:dyDescent="0.15">
      <c r="A257" s="17">
        <v>41</v>
      </c>
      <c r="B257" s="18" t="s">
        <v>595</v>
      </c>
      <c r="C257" s="17">
        <v>380</v>
      </c>
      <c r="D257" s="18" t="s">
        <v>106</v>
      </c>
      <c r="E257" s="17">
        <v>145292</v>
      </c>
      <c r="F257" s="18" t="s">
        <v>830</v>
      </c>
      <c r="G257" s="17" t="s">
        <v>28</v>
      </c>
      <c r="H257" s="18" t="s">
        <v>101</v>
      </c>
      <c r="I257" s="17" t="s">
        <v>103</v>
      </c>
      <c r="J257" s="19">
        <v>37.44</v>
      </c>
      <c r="K257" s="19">
        <v>37.44</v>
      </c>
      <c r="L257" s="19">
        <v>0</v>
      </c>
      <c r="M257" s="19">
        <v>0</v>
      </c>
      <c r="N257" s="19">
        <v>0</v>
      </c>
    </row>
    <row r="258" spans="1:14" s="9" customFormat="1" ht="22.5" x14ac:dyDescent="0.15">
      <c r="A258" s="17">
        <v>41</v>
      </c>
      <c r="B258" s="18" t="s">
        <v>595</v>
      </c>
      <c r="C258" s="17">
        <v>380</v>
      </c>
      <c r="D258" s="18" t="s">
        <v>106</v>
      </c>
      <c r="E258" s="17">
        <v>104076</v>
      </c>
      <c r="F258" s="18" t="s">
        <v>258</v>
      </c>
      <c r="G258" s="17" t="s">
        <v>28</v>
      </c>
      <c r="H258" s="18" t="s">
        <v>101</v>
      </c>
      <c r="I258" s="17" t="s">
        <v>103</v>
      </c>
      <c r="J258" s="19">
        <v>564</v>
      </c>
      <c r="K258" s="19">
        <v>564</v>
      </c>
      <c r="L258" s="19">
        <v>0</v>
      </c>
      <c r="M258" s="19">
        <v>0</v>
      </c>
      <c r="N258" s="19">
        <v>0</v>
      </c>
    </row>
    <row r="259" spans="1:14" s="9" customFormat="1" ht="22.5" x14ac:dyDescent="0.15">
      <c r="A259" s="17">
        <v>41</v>
      </c>
      <c r="B259" s="18" t="s">
        <v>595</v>
      </c>
      <c r="C259" s="17">
        <v>380</v>
      </c>
      <c r="D259" s="18" t="s">
        <v>106</v>
      </c>
      <c r="E259" s="17">
        <v>104079</v>
      </c>
      <c r="F259" s="18" t="s">
        <v>259</v>
      </c>
      <c r="G259" s="17" t="s">
        <v>28</v>
      </c>
      <c r="H259" s="18" t="s">
        <v>101</v>
      </c>
      <c r="I259" s="17" t="s">
        <v>103</v>
      </c>
      <c r="J259" s="19">
        <v>376</v>
      </c>
      <c r="K259" s="19">
        <v>376</v>
      </c>
      <c r="L259" s="19">
        <v>0</v>
      </c>
      <c r="M259" s="19">
        <v>0</v>
      </c>
      <c r="N259" s="19">
        <v>0</v>
      </c>
    </row>
    <row r="260" spans="1:14" s="9" customFormat="1" ht="22.5" x14ac:dyDescent="0.15">
      <c r="A260" s="17">
        <v>41</v>
      </c>
      <c r="B260" s="18" t="s">
        <v>595</v>
      </c>
      <c r="C260" s="17">
        <v>380</v>
      </c>
      <c r="D260" s="18" t="s">
        <v>106</v>
      </c>
      <c r="E260" s="17">
        <v>145307</v>
      </c>
      <c r="F260" s="18" t="s">
        <v>831</v>
      </c>
      <c r="G260" s="17" t="s">
        <v>28</v>
      </c>
      <c r="H260" s="18" t="s">
        <v>101</v>
      </c>
      <c r="I260" s="17" t="s">
        <v>103</v>
      </c>
      <c r="J260" s="19">
        <v>315.83999999999997</v>
      </c>
      <c r="K260" s="19">
        <v>315.83999999999997</v>
      </c>
      <c r="L260" s="19">
        <v>0</v>
      </c>
      <c r="M260" s="19">
        <v>0</v>
      </c>
      <c r="N260" s="19">
        <v>0</v>
      </c>
    </row>
    <row r="261" spans="1:14" s="9" customFormat="1" ht="22.5" x14ac:dyDescent="0.15">
      <c r="A261" s="17">
        <v>41</v>
      </c>
      <c r="B261" s="18" t="s">
        <v>595</v>
      </c>
      <c r="C261" s="17">
        <v>380</v>
      </c>
      <c r="D261" s="18" t="s">
        <v>106</v>
      </c>
      <c r="E261" s="17">
        <v>145295</v>
      </c>
      <c r="F261" s="18" t="s">
        <v>832</v>
      </c>
      <c r="G261" s="17" t="s">
        <v>28</v>
      </c>
      <c r="H261" s="18" t="s">
        <v>101</v>
      </c>
      <c r="I261" s="17" t="s">
        <v>103</v>
      </c>
      <c r="J261" s="19">
        <v>24</v>
      </c>
      <c r="K261" s="19">
        <v>24</v>
      </c>
      <c r="L261" s="19">
        <v>0</v>
      </c>
      <c r="M261" s="19">
        <v>0</v>
      </c>
      <c r="N261" s="19">
        <v>0</v>
      </c>
    </row>
    <row r="262" spans="1:14" s="9" customFormat="1" ht="33.75" x14ac:dyDescent="0.15">
      <c r="A262" s="17">
        <v>41</v>
      </c>
      <c r="B262" s="18" t="s">
        <v>595</v>
      </c>
      <c r="C262" s="17">
        <v>380</v>
      </c>
      <c r="D262" s="18" t="s">
        <v>106</v>
      </c>
      <c r="E262" s="17">
        <v>145298</v>
      </c>
      <c r="F262" s="18" t="s">
        <v>833</v>
      </c>
      <c r="G262" s="17" t="s">
        <v>28</v>
      </c>
      <c r="H262" s="18" t="s">
        <v>101</v>
      </c>
      <c r="I262" s="17" t="s">
        <v>103</v>
      </c>
      <c r="J262" s="19">
        <v>38</v>
      </c>
      <c r="K262" s="19">
        <v>38</v>
      </c>
      <c r="L262" s="19">
        <v>0</v>
      </c>
      <c r="M262" s="19">
        <v>0</v>
      </c>
      <c r="N262" s="19">
        <v>0</v>
      </c>
    </row>
    <row r="263" spans="1:14" s="9" customFormat="1" ht="33.75" x14ac:dyDescent="0.15">
      <c r="A263" s="17">
        <v>41</v>
      </c>
      <c r="B263" s="18" t="s">
        <v>595</v>
      </c>
      <c r="C263" s="17">
        <v>380</v>
      </c>
      <c r="D263" s="18" t="s">
        <v>106</v>
      </c>
      <c r="E263" s="17">
        <v>148551</v>
      </c>
      <c r="F263" s="18" t="s">
        <v>834</v>
      </c>
      <c r="G263" s="17" t="s">
        <v>28</v>
      </c>
      <c r="H263" s="18" t="s">
        <v>101</v>
      </c>
      <c r="I263" s="17" t="s">
        <v>103</v>
      </c>
      <c r="J263" s="19">
        <v>9.3881359999999994</v>
      </c>
      <c r="K263" s="19">
        <v>9.3881359999999994</v>
      </c>
      <c r="L263" s="19">
        <v>0</v>
      </c>
      <c r="M263" s="19">
        <v>0</v>
      </c>
      <c r="N263" s="19">
        <v>0</v>
      </c>
    </row>
    <row r="264" spans="1:14" s="9" customFormat="1" ht="33.75" x14ac:dyDescent="0.15">
      <c r="A264" s="17">
        <v>41</v>
      </c>
      <c r="B264" s="18" t="s">
        <v>595</v>
      </c>
      <c r="C264" s="17">
        <v>380</v>
      </c>
      <c r="D264" s="18" t="s">
        <v>106</v>
      </c>
      <c r="E264" s="17">
        <v>148559</v>
      </c>
      <c r="F264" s="18" t="s">
        <v>835</v>
      </c>
      <c r="G264" s="17" t="s">
        <v>28</v>
      </c>
      <c r="H264" s="18" t="s">
        <v>101</v>
      </c>
      <c r="I264" s="17" t="s">
        <v>103</v>
      </c>
      <c r="J264" s="19">
        <v>2.2599800000000001</v>
      </c>
      <c r="K264" s="19">
        <v>2.2599800000000001</v>
      </c>
      <c r="L264" s="19">
        <v>0</v>
      </c>
      <c r="M264" s="19">
        <v>0</v>
      </c>
      <c r="N264" s="19">
        <v>0</v>
      </c>
    </row>
    <row r="265" spans="1:14" s="9" customFormat="1" ht="33.75" x14ac:dyDescent="0.15">
      <c r="A265" s="17">
        <v>41</v>
      </c>
      <c r="B265" s="18" t="s">
        <v>595</v>
      </c>
      <c r="C265" s="17">
        <v>380</v>
      </c>
      <c r="D265" s="18" t="s">
        <v>106</v>
      </c>
      <c r="E265" s="17">
        <v>148581</v>
      </c>
      <c r="F265" s="18" t="s">
        <v>836</v>
      </c>
      <c r="G265" s="17" t="s">
        <v>28</v>
      </c>
      <c r="H265" s="18" t="s">
        <v>101</v>
      </c>
      <c r="I265" s="17" t="s">
        <v>103</v>
      </c>
      <c r="J265" s="19">
        <v>2.8065259999999999</v>
      </c>
      <c r="K265" s="19">
        <v>2.8065259999999999</v>
      </c>
      <c r="L265" s="19">
        <v>0</v>
      </c>
      <c r="M265" s="19">
        <v>0</v>
      </c>
      <c r="N265" s="19">
        <v>0</v>
      </c>
    </row>
    <row r="266" spans="1:14" s="9" customFormat="1" ht="33.75" x14ac:dyDescent="0.15">
      <c r="A266" s="17">
        <v>41</v>
      </c>
      <c r="B266" s="18" t="s">
        <v>595</v>
      </c>
      <c r="C266" s="17">
        <v>380</v>
      </c>
      <c r="D266" s="18" t="s">
        <v>106</v>
      </c>
      <c r="E266" s="17">
        <v>148714</v>
      </c>
      <c r="F266" s="18" t="s">
        <v>837</v>
      </c>
      <c r="G266" s="17" t="s">
        <v>28</v>
      </c>
      <c r="H266" s="18" t="s">
        <v>101</v>
      </c>
      <c r="I266" s="17" t="s">
        <v>103</v>
      </c>
      <c r="J266" s="19">
        <v>35.5</v>
      </c>
      <c r="K266" s="19">
        <v>35.5</v>
      </c>
      <c r="L266" s="19">
        <v>0</v>
      </c>
      <c r="M266" s="19">
        <v>0</v>
      </c>
      <c r="N266" s="19">
        <v>0</v>
      </c>
    </row>
    <row r="267" spans="1:14" s="9" customFormat="1" ht="33.75" x14ac:dyDescent="0.15">
      <c r="A267" s="17">
        <v>41</v>
      </c>
      <c r="B267" s="18" t="s">
        <v>595</v>
      </c>
      <c r="C267" s="17">
        <v>380</v>
      </c>
      <c r="D267" s="18" t="s">
        <v>106</v>
      </c>
      <c r="E267" s="17">
        <v>148717</v>
      </c>
      <c r="F267" s="18" t="s">
        <v>838</v>
      </c>
      <c r="G267" s="17" t="s">
        <v>28</v>
      </c>
      <c r="H267" s="18" t="s">
        <v>101</v>
      </c>
      <c r="I267" s="17" t="s">
        <v>103</v>
      </c>
      <c r="J267" s="19">
        <v>6</v>
      </c>
      <c r="K267" s="19">
        <v>6</v>
      </c>
      <c r="L267" s="19">
        <v>0</v>
      </c>
      <c r="M267" s="19">
        <v>0</v>
      </c>
      <c r="N267" s="19">
        <v>0</v>
      </c>
    </row>
    <row r="268" spans="1:14" s="9" customFormat="1" ht="33.75" x14ac:dyDescent="0.15">
      <c r="A268" s="17">
        <v>41</v>
      </c>
      <c r="B268" s="18" t="s">
        <v>595</v>
      </c>
      <c r="C268" s="17">
        <v>380</v>
      </c>
      <c r="D268" s="18" t="s">
        <v>106</v>
      </c>
      <c r="E268" s="17">
        <v>148722</v>
      </c>
      <c r="F268" s="18" t="s">
        <v>839</v>
      </c>
      <c r="G268" s="17" t="s">
        <v>28</v>
      </c>
      <c r="H268" s="18" t="s">
        <v>101</v>
      </c>
      <c r="I268" s="17" t="s">
        <v>103</v>
      </c>
      <c r="J268" s="19">
        <v>20</v>
      </c>
      <c r="K268" s="19">
        <v>20</v>
      </c>
      <c r="L268" s="19">
        <v>0</v>
      </c>
      <c r="M268" s="19">
        <v>0</v>
      </c>
      <c r="N268" s="19">
        <v>0</v>
      </c>
    </row>
    <row r="269" spans="1:14" s="9" customFormat="1" ht="33.75" x14ac:dyDescent="0.15">
      <c r="A269" s="17">
        <v>41</v>
      </c>
      <c r="B269" s="18" t="s">
        <v>595</v>
      </c>
      <c r="C269" s="17">
        <v>380</v>
      </c>
      <c r="D269" s="18" t="s">
        <v>106</v>
      </c>
      <c r="E269" s="17">
        <v>151723</v>
      </c>
      <c r="F269" s="18" t="s">
        <v>840</v>
      </c>
      <c r="G269" s="17" t="s">
        <v>28</v>
      </c>
      <c r="H269" s="18" t="s">
        <v>101</v>
      </c>
      <c r="I269" s="17" t="s">
        <v>103</v>
      </c>
      <c r="J269" s="19">
        <v>6</v>
      </c>
      <c r="K269" s="19">
        <v>6</v>
      </c>
      <c r="L269" s="19">
        <v>0</v>
      </c>
      <c r="M269" s="19">
        <v>0</v>
      </c>
      <c r="N269" s="19">
        <v>0</v>
      </c>
    </row>
    <row r="270" spans="1:14" s="9" customFormat="1" ht="22.5" x14ac:dyDescent="0.15">
      <c r="A270" s="17">
        <v>41</v>
      </c>
      <c r="B270" s="18" t="s">
        <v>595</v>
      </c>
      <c r="C270" s="17">
        <v>380</v>
      </c>
      <c r="D270" s="18" t="s">
        <v>106</v>
      </c>
      <c r="E270" s="17">
        <v>151725</v>
      </c>
      <c r="F270" s="18" t="s">
        <v>841</v>
      </c>
      <c r="G270" s="17" t="s">
        <v>28</v>
      </c>
      <c r="H270" s="18" t="s">
        <v>101</v>
      </c>
      <c r="I270" s="17" t="s">
        <v>103</v>
      </c>
      <c r="J270" s="19">
        <v>7</v>
      </c>
      <c r="K270" s="19">
        <v>7</v>
      </c>
      <c r="L270" s="19">
        <v>0</v>
      </c>
      <c r="M270" s="19">
        <v>0</v>
      </c>
      <c r="N270" s="19">
        <v>0</v>
      </c>
    </row>
    <row r="271" spans="1:14" s="9" customFormat="1" ht="22.5" x14ac:dyDescent="0.15">
      <c r="A271" s="17">
        <v>41</v>
      </c>
      <c r="B271" s="18" t="s">
        <v>595</v>
      </c>
      <c r="C271" s="17">
        <v>380</v>
      </c>
      <c r="D271" s="18" t="s">
        <v>106</v>
      </c>
      <c r="E271" s="17">
        <v>151715</v>
      </c>
      <c r="F271" s="18" t="s">
        <v>842</v>
      </c>
      <c r="G271" s="17" t="s">
        <v>28</v>
      </c>
      <c r="H271" s="18" t="s">
        <v>101</v>
      </c>
      <c r="I271" s="17" t="s">
        <v>103</v>
      </c>
      <c r="J271" s="19">
        <v>8.64</v>
      </c>
      <c r="K271" s="19">
        <v>8.64</v>
      </c>
      <c r="L271" s="19">
        <v>0</v>
      </c>
      <c r="M271" s="19">
        <v>0</v>
      </c>
      <c r="N271" s="19">
        <v>0</v>
      </c>
    </row>
    <row r="272" spans="1:14" s="9" customFormat="1" ht="22.5" x14ac:dyDescent="0.15">
      <c r="A272" s="17">
        <v>41</v>
      </c>
      <c r="B272" s="18" t="s">
        <v>595</v>
      </c>
      <c r="C272" s="17">
        <v>380</v>
      </c>
      <c r="D272" s="18" t="s">
        <v>106</v>
      </c>
      <c r="E272" s="17">
        <v>151781</v>
      </c>
      <c r="F272" s="18" t="s">
        <v>843</v>
      </c>
      <c r="G272" s="17" t="s">
        <v>28</v>
      </c>
      <c r="H272" s="18" t="s">
        <v>101</v>
      </c>
      <c r="I272" s="17" t="s">
        <v>103</v>
      </c>
      <c r="J272" s="19">
        <v>950.66880900000001</v>
      </c>
      <c r="K272" s="19">
        <v>950.66880900000001</v>
      </c>
      <c r="L272" s="19">
        <v>0</v>
      </c>
      <c r="M272" s="19">
        <v>0</v>
      </c>
      <c r="N272" s="19">
        <v>0</v>
      </c>
    </row>
    <row r="273" spans="1:14" s="9" customFormat="1" ht="33.75" x14ac:dyDescent="0.15">
      <c r="A273" s="17">
        <v>41</v>
      </c>
      <c r="B273" s="18" t="s">
        <v>595</v>
      </c>
      <c r="C273" s="17">
        <v>380</v>
      </c>
      <c r="D273" s="18" t="s">
        <v>106</v>
      </c>
      <c r="E273" s="17">
        <v>140371</v>
      </c>
      <c r="F273" s="18" t="s">
        <v>844</v>
      </c>
      <c r="G273" s="17" t="s">
        <v>28</v>
      </c>
      <c r="H273" s="18" t="s">
        <v>101</v>
      </c>
      <c r="I273" s="17" t="s">
        <v>103</v>
      </c>
      <c r="J273" s="19">
        <v>133.07962499999999</v>
      </c>
      <c r="K273" s="19">
        <v>133.07962499999999</v>
      </c>
      <c r="L273" s="19">
        <v>0</v>
      </c>
      <c r="M273" s="19">
        <v>0</v>
      </c>
      <c r="N273" s="19">
        <v>0</v>
      </c>
    </row>
    <row r="274" spans="1:14" s="9" customFormat="1" ht="33.75" x14ac:dyDescent="0.15">
      <c r="A274" s="17">
        <v>41</v>
      </c>
      <c r="B274" s="18" t="s">
        <v>595</v>
      </c>
      <c r="C274" s="17">
        <v>380</v>
      </c>
      <c r="D274" s="18" t="s">
        <v>106</v>
      </c>
      <c r="E274" s="17">
        <v>144989</v>
      </c>
      <c r="F274" s="18" t="s">
        <v>845</v>
      </c>
      <c r="G274" s="17" t="s">
        <v>28</v>
      </c>
      <c r="H274" s="18" t="s">
        <v>101</v>
      </c>
      <c r="I274" s="17" t="s">
        <v>103</v>
      </c>
      <c r="J274" s="19">
        <v>16.646262</v>
      </c>
      <c r="K274" s="19">
        <v>16.646262</v>
      </c>
      <c r="L274" s="19">
        <v>0</v>
      </c>
      <c r="M274" s="19">
        <v>0</v>
      </c>
      <c r="N274" s="19">
        <v>0</v>
      </c>
    </row>
    <row r="275" spans="1:14" s="9" customFormat="1" ht="22.5" x14ac:dyDescent="0.15">
      <c r="A275" s="17">
        <v>41</v>
      </c>
      <c r="B275" s="18" t="s">
        <v>595</v>
      </c>
      <c r="C275" s="17">
        <v>380</v>
      </c>
      <c r="D275" s="18" t="s">
        <v>106</v>
      </c>
      <c r="E275" s="17">
        <v>145148</v>
      </c>
      <c r="F275" s="18" t="s">
        <v>846</v>
      </c>
      <c r="G275" s="17" t="s">
        <v>28</v>
      </c>
      <c r="H275" s="18" t="s">
        <v>101</v>
      </c>
      <c r="I275" s="17" t="s">
        <v>103</v>
      </c>
      <c r="J275" s="19">
        <v>48.331400000000002</v>
      </c>
      <c r="K275" s="19">
        <v>48.331400000000002</v>
      </c>
      <c r="L275" s="19">
        <v>0</v>
      </c>
      <c r="M275" s="19">
        <v>0</v>
      </c>
      <c r="N275" s="19">
        <v>0</v>
      </c>
    </row>
    <row r="276" spans="1:14" s="9" customFormat="1" ht="22.5" x14ac:dyDescent="0.15">
      <c r="A276" s="17">
        <v>41</v>
      </c>
      <c r="B276" s="18" t="s">
        <v>595</v>
      </c>
      <c r="C276" s="17">
        <v>380</v>
      </c>
      <c r="D276" s="18" t="s">
        <v>106</v>
      </c>
      <c r="E276" s="17">
        <v>145150</v>
      </c>
      <c r="F276" s="18" t="s">
        <v>847</v>
      </c>
      <c r="G276" s="17" t="s">
        <v>28</v>
      </c>
      <c r="H276" s="18" t="s">
        <v>101</v>
      </c>
      <c r="I276" s="17" t="s">
        <v>103</v>
      </c>
      <c r="J276" s="19">
        <v>3.915</v>
      </c>
      <c r="K276" s="19">
        <v>3.915</v>
      </c>
      <c r="L276" s="19">
        <v>0</v>
      </c>
      <c r="M276" s="19">
        <v>0</v>
      </c>
      <c r="N276" s="19">
        <v>0</v>
      </c>
    </row>
    <row r="277" spans="1:14" s="9" customFormat="1" ht="22.5" x14ac:dyDescent="0.15">
      <c r="A277" s="17">
        <v>41</v>
      </c>
      <c r="B277" s="18" t="s">
        <v>595</v>
      </c>
      <c r="C277" s="17">
        <v>380</v>
      </c>
      <c r="D277" s="18" t="s">
        <v>106</v>
      </c>
      <c r="E277" s="17">
        <v>148550</v>
      </c>
      <c r="F277" s="18" t="s">
        <v>848</v>
      </c>
      <c r="G277" s="17" t="s">
        <v>28</v>
      </c>
      <c r="H277" s="18" t="s">
        <v>101</v>
      </c>
      <c r="I277" s="17" t="s">
        <v>103</v>
      </c>
      <c r="J277" s="19">
        <v>68.372034999999997</v>
      </c>
      <c r="K277" s="19">
        <v>68.372034999999997</v>
      </c>
      <c r="L277" s="19">
        <v>0</v>
      </c>
      <c r="M277" s="19">
        <v>0</v>
      </c>
      <c r="N277" s="19">
        <v>0</v>
      </c>
    </row>
    <row r="278" spans="1:14" s="9" customFormat="1" ht="22.5" x14ac:dyDescent="0.15">
      <c r="A278" s="17">
        <v>41</v>
      </c>
      <c r="B278" s="18" t="s">
        <v>595</v>
      </c>
      <c r="C278" s="17">
        <v>380</v>
      </c>
      <c r="D278" s="18" t="s">
        <v>106</v>
      </c>
      <c r="E278" s="17">
        <v>148589</v>
      </c>
      <c r="F278" s="18" t="s">
        <v>849</v>
      </c>
      <c r="G278" s="17" t="s">
        <v>28</v>
      </c>
      <c r="H278" s="18" t="s">
        <v>101</v>
      </c>
      <c r="I278" s="17" t="s">
        <v>103</v>
      </c>
      <c r="J278" s="19">
        <v>25.872990000000001</v>
      </c>
      <c r="K278" s="19">
        <v>25.872990000000001</v>
      </c>
      <c r="L278" s="19">
        <v>0</v>
      </c>
      <c r="M278" s="19">
        <v>0</v>
      </c>
      <c r="N278" s="19">
        <v>0</v>
      </c>
    </row>
    <row r="279" spans="1:14" s="9" customFormat="1" ht="22.5" x14ac:dyDescent="0.15">
      <c r="A279" s="17">
        <v>41</v>
      </c>
      <c r="B279" s="18" t="s">
        <v>595</v>
      </c>
      <c r="C279" s="17">
        <v>380</v>
      </c>
      <c r="D279" s="18" t="s">
        <v>106</v>
      </c>
      <c r="E279" s="17">
        <v>151691</v>
      </c>
      <c r="F279" s="18" t="s">
        <v>850</v>
      </c>
      <c r="G279" s="17" t="s">
        <v>28</v>
      </c>
      <c r="H279" s="18" t="s">
        <v>101</v>
      </c>
      <c r="I279" s="17" t="s">
        <v>103</v>
      </c>
      <c r="J279" s="19">
        <v>86.4</v>
      </c>
      <c r="K279" s="19">
        <v>86.4</v>
      </c>
      <c r="L279" s="19">
        <v>0</v>
      </c>
      <c r="M279" s="19">
        <v>0</v>
      </c>
      <c r="N279" s="19">
        <v>0</v>
      </c>
    </row>
    <row r="280" spans="1:14" s="9" customFormat="1" ht="22.5" x14ac:dyDescent="0.15">
      <c r="A280" s="17">
        <v>41</v>
      </c>
      <c r="B280" s="18" t="s">
        <v>595</v>
      </c>
      <c r="C280" s="17">
        <v>380</v>
      </c>
      <c r="D280" s="18" t="s">
        <v>106</v>
      </c>
      <c r="E280" s="17">
        <v>151703</v>
      </c>
      <c r="F280" s="18" t="s">
        <v>851</v>
      </c>
      <c r="G280" s="17" t="s">
        <v>28</v>
      </c>
      <c r="H280" s="18" t="s">
        <v>101</v>
      </c>
      <c r="I280" s="17" t="s">
        <v>103</v>
      </c>
      <c r="J280" s="19">
        <v>21.024000000000001</v>
      </c>
      <c r="K280" s="19">
        <v>21.024000000000001</v>
      </c>
      <c r="L280" s="19">
        <v>0</v>
      </c>
      <c r="M280" s="19">
        <v>0</v>
      </c>
      <c r="N280" s="19">
        <v>0</v>
      </c>
    </row>
    <row r="281" spans="1:14" s="9" customFormat="1" ht="22.5" x14ac:dyDescent="0.15">
      <c r="A281" s="17">
        <v>41</v>
      </c>
      <c r="B281" s="18" t="s">
        <v>595</v>
      </c>
      <c r="C281" s="17">
        <v>380</v>
      </c>
      <c r="D281" s="18" t="s">
        <v>106</v>
      </c>
      <c r="E281" s="17">
        <v>151724</v>
      </c>
      <c r="F281" s="18" t="s">
        <v>852</v>
      </c>
      <c r="G281" s="17" t="s">
        <v>28</v>
      </c>
      <c r="H281" s="18" t="s">
        <v>101</v>
      </c>
      <c r="I281" s="17" t="s">
        <v>103</v>
      </c>
      <c r="J281" s="19">
        <v>6.6959999999999997</v>
      </c>
      <c r="K281" s="19">
        <v>6.6959999999999997</v>
      </c>
      <c r="L281" s="19">
        <v>0</v>
      </c>
      <c r="M281" s="19">
        <v>0</v>
      </c>
      <c r="N281" s="19">
        <v>0</v>
      </c>
    </row>
    <row r="282" spans="1:14" s="9" customFormat="1" ht="22.5" x14ac:dyDescent="0.15">
      <c r="A282" s="17">
        <v>41</v>
      </c>
      <c r="B282" s="18" t="s">
        <v>595</v>
      </c>
      <c r="C282" s="17">
        <v>380</v>
      </c>
      <c r="D282" s="18" t="s">
        <v>106</v>
      </c>
      <c r="E282" s="17">
        <v>151750</v>
      </c>
      <c r="F282" s="18" t="s">
        <v>853</v>
      </c>
      <c r="G282" s="17" t="s">
        <v>28</v>
      </c>
      <c r="H282" s="18" t="s">
        <v>101</v>
      </c>
      <c r="I282" s="17" t="s">
        <v>103</v>
      </c>
      <c r="J282" s="19">
        <v>18.999741</v>
      </c>
      <c r="K282" s="19">
        <v>18.999741</v>
      </c>
      <c r="L282" s="19">
        <v>0</v>
      </c>
      <c r="M282" s="19">
        <v>0</v>
      </c>
      <c r="N282" s="19">
        <v>0</v>
      </c>
    </row>
    <row r="283" spans="1:14" s="9" customFormat="1" ht="22.5" x14ac:dyDescent="0.15">
      <c r="A283" s="17">
        <v>41</v>
      </c>
      <c r="B283" s="18" t="s">
        <v>595</v>
      </c>
      <c r="C283" s="17">
        <v>380</v>
      </c>
      <c r="D283" s="18" t="s">
        <v>106</v>
      </c>
      <c r="E283" s="17">
        <v>151758</v>
      </c>
      <c r="F283" s="18" t="s">
        <v>854</v>
      </c>
      <c r="G283" s="17" t="s">
        <v>28</v>
      </c>
      <c r="H283" s="18" t="s">
        <v>101</v>
      </c>
      <c r="I283" s="17" t="s">
        <v>103</v>
      </c>
      <c r="J283" s="19">
        <v>15.6</v>
      </c>
      <c r="K283" s="19">
        <v>15.6</v>
      </c>
      <c r="L283" s="19">
        <v>0</v>
      </c>
      <c r="M283" s="19">
        <v>0</v>
      </c>
      <c r="N283" s="19">
        <v>0</v>
      </c>
    </row>
    <row r="284" spans="1:14" s="9" customFormat="1" ht="22.5" x14ac:dyDescent="0.15">
      <c r="A284" s="17">
        <v>41</v>
      </c>
      <c r="B284" s="18" t="s">
        <v>595</v>
      </c>
      <c r="C284" s="17">
        <v>380</v>
      </c>
      <c r="D284" s="18" t="s">
        <v>106</v>
      </c>
      <c r="E284" s="17">
        <v>148562</v>
      </c>
      <c r="F284" s="18" t="s">
        <v>855</v>
      </c>
      <c r="G284" s="17" t="s">
        <v>28</v>
      </c>
      <c r="H284" s="18" t="s">
        <v>26</v>
      </c>
      <c r="I284" s="17" t="s">
        <v>105</v>
      </c>
      <c r="J284" s="19">
        <v>546.49698899999999</v>
      </c>
      <c r="K284" s="19">
        <v>546.49698899999999</v>
      </c>
      <c r="L284" s="19">
        <v>0</v>
      </c>
      <c r="M284" s="19">
        <v>0</v>
      </c>
      <c r="N284" s="19">
        <v>0</v>
      </c>
    </row>
    <row r="285" spans="1:14" s="9" customFormat="1" ht="22.5" x14ac:dyDescent="0.15">
      <c r="A285" s="17">
        <v>41</v>
      </c>
      <c r="B285" s="18" t="s">
        <v>595</v>
      </c>
      <c r="C285" s="17">
        <v>380</v>
      </c>
      <c r="D285" s="18" t="s">
        <v>106</v>
      </c>
      <c r="E285" s="17">
        <v>145001</v>
      </c>
      <c r="F285" s="18" t="s">
        <v>856</v>
      </c>
      <c r="G285" s="17" t="s">
        <v>28</v>
      </c>
      <c r="H285" s="18" t="s">
        <v>26</v>
      </c>
      <c r="I285" s="17" t="s">
        <v>105</v>
      </c>
      <c r="J285" s="19">
        <v>366.07565199999999</v>
      </c>
      <c r="K285" s="19">
        <v>366.07565199999999</v>
      </c>
      <c r="L285" s="19">
        <v>0</v>
      </c>
      <c r="M285" s="19">
        <v>0</v>
      </c>
      <c r="N285" s="19">
        <v>0</v>
      </c>
    </row>
    <row r="286" spans="1:14" s="9" customFormat="1" ht="22.5" x14ac:dyDescent="0.15">
      <c r="A286" s="17">
        <v>41</v>
      </c>
      <c r="B286" s="18" t="s">
        <v>595</v>
      </c>
      <c r="C286" s="17">
        <v>380</v>
      </c>
      <c r="D286" s="18" t="s">
        <v>106</v>
      </c>
      <c r="E286" s="17">
        <v>104291</v>
      </c>
      <c r="F286" s="18" t="s">
        <v>857</v>
      </c>
      <c r="G286" s="17" t="s">
        <v>28</v>
      </c>
      <c r="H286" s="18" t="s">
        <v>101</v>
      </c>
      <c r="I286" s="17" t="s">
        <v>103</v>
      </c>
      <c r="J286" s="19">
        <v>457.59</v>
      </c>
      <c r="K286" s="19">
        <v>457.59</v>
      </c>
      <c r="L286" s="19">
        <v>0</v>
      </c>
      <c r="M286" s="19">
        <v>0</v>
      </c>
      <c r="N286" s="19">
        <v>0</v>
      </c>
    </row>
    <row r="287" spans="1:14" s="9" customFormat="1" ht="22.5" x14ac:dyDescent="0.15">
      <c r="A287" s="17">
        <v>41</v>
      </c>
      <c r="B287" s="18" t="s">
        <v>595</v>
      </c>
      <c r="C287" s="17">
        <v>380</v>
      </c>
      <c r="D287" s="18" t="s">
        <v>106</v>
      </c>
      <c r="E287" s="17">
        <v>151778</v>
      </c>
      <c r="F287" s="18" t="s">
        <v>858</v>
      </c>
      <c r="G287" s="17" t="s">
        <v>28</v>
      </c>
      <c r="H287" s="18" t="s">
        <v>101</v>
      </c>
      <c r="I287" s="17" t="s">
        <v>103</v>
      </c>
      <c r="J287" s="19">
        <v>114.39749999999999</v>
      </c>
      <c r="K287" s="19">
        <v>114.39749999999999</v>
      </c>
      <c r="L287" s="19">
        <v>0</v>
      </c>
      <c r="M287" s="19">
        <v>0</v>
      </c>
      <c r="N287" s="19">
        <v>0</v>
      </c>
    </row>
    <row r="288" spans="1:14" s="9" customFormat="1" ht="22.5" x14ac:dyDescent="0.15">
      <c r="A288" s="17">
        <v>45</v>
      </c>
      <c r="B288" s="18" t="s">
        <v>108</v>
      </c>
      <c r="C288" s="17">
        <v>370</v>
      </c>
      <c r="D288" s="18" t="s">
        <v>260</v>
      </c>
      <c r="E288" s="17">
        <v>151963</v>
      </c>
      <c r="F288" s="18" t="s">
        <v>859</v>
      </c>
      <c r="G288" s="17" t="s">
        <v>28</v>
      </c>
      <c r="H288" s="18" t="s">
        <v>101</v>
      </c>
      <c r="I288" s="17" t="s">
        <v>111</v>
      </c>
      <c r="J288" s="19">
        <v>200</v>
      </c>
      <c r="K288" s="19">
        <v>200</v>
      </c>
      <c r="L288" s="19">
        <v>0</v>
      </c>
      <c r="M288" s="19">
        <v>0</v>
      </c>
      <c r="N288" s="19">
        <v>0</v>
      </c>
    </row>
    <row r="289" spans="1:14" s="9" customFormat="1" ht="22.5" x14ac:dyDescent="0.15">
      <c r="A289" s="17">
        <v>45</v>
      </c>
      <c r="B289" s="18" t="s">
        <v>108</v>
      </c>
      <c r="C289" s="17">
        <v>370</v>
      </c>
      <c r="D289" s="18" t="s">
        <v>260</v>
      </c>
      <c r="E289" s="17">
        <v>151507</v>
      </c>
      <c r="F289" s="18" t="s">
        <v>860</v>
      </c>
      <c r="G289" s="17" t="s">
        <v>28</v>
      </c>
      <c r="H289" s="18" t="s">
        <v>101</v>
      </c>
      <c r="I289" s="17" t="s">
        <v>111</v>
      </c>
      <c r="J289" s="19">
        <v>1242.0186570000001</v>
      </c>
      <c r="K289" s="19">
        <v>1242.0186570000001</v>
      </c>
      <c r="L289" s="19">
        <v>0</v>
      </c>
      <c r="M289" s="19">
        <v>0</v>
      </c>
      <c r="N289" s="19">
        <v>0</v>
      </c>
    </row>
    <row r="290" spans="1:14" s="9" customFormat="1" ht="22.5" x14ac:dyDescent="0.15">
      <c r="A290" s="17">
        <v>45</v>
      </c>
      <c r="B290" s="18" t="s">
        <v>108</v>
      </c>
      <c r="C290" s="17">
        <v>370</v>
      </c>
      <c r="D290" s="18" t="s">
        <v>260</v>
      </c>
      <c r="E290" s="17">
        <v>151917</v>
      </c>
      <c r="F290" s="18" t="s">
        <v>861</v>
      </c>
      <c r="G290" s="17" t="s">
        <v>28</v>
      </c>
      <c r="H290" s="18" t="s">
        <v>101</v>
      </c>
      <c r="I290" s="17" t="s">
        <v>111</v>
      </c>
      <c r="J290" s="19">
        <v>222.56950800000001</v>
      </c>
      <c r="K290" s="19">
        <v>222.56950800000001</v>
      </c>
      <c r="L290" s="19">
        <v>0</v>
      </c>
      <c r="M290" s="19">
        <v>0</v>
      </c>
      <c r="N290" s="19">
        <v>0</v>
      </c>
    </row>
    <row r="291" spans="1:14" s="9" customFormat="1" ht="45" x14ac:dyDescent="0.15">
      <c r="A291" s="17">
        <v>45</v>
      </c>
      <c r="B291" s="18" t="s">
        <v>108</v>
      </c>
      <c r="C291" s="17">
        <v>370</v>
      </c>
      <c r="D291" s="18" t="s">
        <v>260</v>
      </c>
      <c r="E291" s="17">
        <v>138586</v>
      </c>
      <c r="F291" s="18" t="s">
        <v>264</v>
      </c>
      <c r="G291" s="17" t="s">
        <v>17</v>
      </c>
      <c r="H291" s="18" t="s">
        <v>101</v>
      </c>
      <c r="I291" s="17" t="s">
        <v>111</v>
      </c>
      <c r="J291" s="19">
        <v>120</v>
      </c>
      <c r="K291" s="19">
        <v>120</v>
      </c>
      <c r="L291" s="19">
        <v>0</v>
      </c>
      <c r="M291" s="19">
        <v>0</v>
      </c>
      <c r="N291" s="19">
        <v>0</v>
      </c>
    </row>
    <row r="292" spans="1:14" s="9" customFormat="1" ht="22.5" x14ac:dyDescent="0.15">
      <c r="A292" s="17">
        <v>45</v>
      </c>
      <c r="B292" s="18" t="s">
        <v>108</v>
      </c>
      <c r="C292" s="17">
        <v>370</v>
      </c>
      <c r="D292" s="18" t="s">
        <v>260</v>
      </c>
      <c r="E292" s="17">
        <v>143794</v>
      </c>
      <c r="F292" s="18" t="s">
        <v>862</v>
      </c>
      <c r="G292" s="17" t="s">
        <v>28</v>
      </c>
      <c r="H292" s="18" t="s">
        <v>101</v>
      </c>
      <c r="I292" s="17" t="s">
        <v>111</v>
      </c>
      <c r="J292" s="19">
        <v>2480</v>
      </c>
      <c r="K292" s="19">
        <v>2480</v>
      </c>
      <c r="L292" s="19">
        <v>0</v>
      </c>
      <c r="M292" s="19">
        <v>0</v>
      </c>
      <c r="N292" s="19">
        <v>0</v>
      </c>
    </row>
    <row r="293" spans="1:14" s="9" customFormat="1" ht="56.25" x14ac:dyDescent="0.15">
      <c r="A293" s="17">
        <v>45</v>
      </c>
      <c r="B293" s="18" t="s">
        <v>108</v>
      </c>
      <c r="C293" s="17">
        <v>370</v>
      </c>
      <c r="D293" s="18" t="s">
        <v>260</v>
      </c>
      <c r="E293" s="17">
        <v>151275</v>
      </c>
      <c r="F293" s="18" t="s">
        <v>863</v>
      </c>
      <c r="G293" s="17" t="s">
        <v>28</v>
      </c>
      <c r="H293" s="18" t="s">
        <v>101</v>
      </c>
      <c r="I293" s="17" t="s">
        <v>111</v>
      </c>
      <c r="J293" s="19">
        <v>2247.7759350000001</v>
      </c>
      <c r="K293" s="19">
        <v>2247.7759350000001</v>
      </c>
      <c r="L293" s="19">
        <v>0</v>
      </c>
      <c r="M293" s="19">
        <v>0</v>
      </c>
      <c r="N293" s="19">
        <v>0</v>
      </c>
    </row>
    <row r="294" spans="1:14" s="9" customFormat="1" ht="78.75" x14ac:dyDescent="0.15">
      <c r="A294" s="17">
        <v>45</v>
      </c>
      <c r="B294" s="18" t="s">
        <v>108</v>
      </c>
      <c r="C294" s="17">
        <v>370</v>
      </c>
      <c r="D294" s="18" t="s">
        <v>260</v>
      </c>
      <c r="E294" s="17">
        <v>151254</v>
      </c>
      <c r="F294" s="18" t="s">
        <v>864</v>
      </c>
      <c r="G294" s="17" t="s">
        <v>28</v>
      </c>
      <c r="H294" s="18" t="s">
        <v>101</v>
      </c>
      <c r="I294" s="17" t="s">
        <v>111</v>
      </c>
      <c r="J294" s="19">
        <v>1662.7353000000001</v>
      </c>
      <c r="K294" s="19">
        <v>1662.7353000000001</v>
      </c>
      <c r="L294" s="19">
        <v>0</v>
      </c>
      <c r="M294" s="19">
        <v>0</v>
      </c>
      <c r="N294" s="19">
        <v>0</v>
      </c>
    </row>
    <row r="295" spans="1:14" s="9" customFormat="1" ht="33.75" x14ac:dyDescent="0.15">
      <c r="A295" s="17">
        <v>45</v>
      </c>
      <c r="B295" s="18" t="s">
        <v>108</v>
      </c>
      <c r="C295" s="17">
        <v>371</v>
      </c>
      <c r="D295" s="18" t="s">
        <v>265</v>
      </c>
      <c r="E295" s="17">
        <v>148208</v>
      </c>
      <c r="F295" s="18" t="s">
        <v>267</v>
      </c>
      <c r="G295" s="17" t="s">
        <v>28</v>
      </c>
      <c r="H295" s="18" t="s">
        <v>101</v>
      </c>
      <c r="I295" s="17" t="s">
        <v>111</v>
      </c>
      <c r="J295" s="19">
        <v>248.98840899999999</v>
      </c>
      <c r="K295" s="19">
        <v>248.98840899999999</v>
      </c>
      <c r="L295" s="19">
        <v>0</v>
      </c>
      <c r="M295" s="19">
        <v>0</v>
      </c>
      <c r="N295" s="19">
        <v>0</v>
      </c>
    </row>
    <row r="296" spans="1:14" s="9" customFormat="1" ht="33.75" x14ac:dyDescent="0.15">
      <c r="A296" s="17">
        <v>45</v>
      </c>
      <c r="B296" s="18" t="s">
        <v>108</v>
      </c>
      <c r="C296" s="17">
        <v>371</v>
      </c>
      <c r="D296" s="18" t="s">
        <v>265</v>
      </c>
      <c r="E296" s="17">
        <v>151396</v>
      </c>
      <c r="F296" s="18" t="s">
        <v>865</v>
      </c>
      <c r="G296" s="17" t="s">
        <v>28</v>
      </c>
      <c r="H296" s="18" t="s">
        <v>101</v>
      </c>
      <c r="I296" s="17" t="s">
        <v>111</v>
      </c>
      <c r="J296" s="19">
        <v>400</v>
      </c>
      <c r="K296" s="19">
        <v>400</v>
      </c>
      <c r="L296" s="19">
        <v>0</v>
      </c>
      <c r="M296" s="19">
        <v>0</v>
      </c>
      <c r="N296" s="19">
        <v>0</v>
      </c>
    </row>
    <row r="297" spans="1:14" s="9" customFormat="1" ht="22.5" x14ac:dyDescent="0.15">
      <c r="A297" s="17">
        <v>45</v>
      </c>
      <c r="B297" s="18" t="s">
        <v>108</v>
      </c>
      <c r="C297" s="17">
        <v>371</v>
      </c>
      <c r="D297" s="18" t="s">
        <v>265</v>
      </c>
      <c r="E297" s="17">
        <v>108245</v>
      </c>
      <c r="F297" s="18" t="s">
        <v>266</v>
      </c>
      <c r="G297" s="17" t="s">
        <v>17</v>
      </c>
      <c r="H297" s="18" t="s">
        <v>101</v>
      </c>
      <c r="I297" s="17" t="s">
        <v>111</v>
      </c>
      <c r="J297" s="19">
        <v>47</v>
      </c>
      <c r="K297" s="19">
        <v>47</v>
      </c>
      <c r="L297" s="19">
        <v>0</v>
      </c>
      <c r="M297" s="19">
        <v>0</v>
      </c>
      <c r="N297" s="19">
        <v>0</v>
      </c>
    </row>
    <row r="298" spans="1:14" s="9" customFormat="1" ht="22.5" x14ac:dyDescent="0.15">
      <c r="A298" s="17">
        <v>45</v>
      </c>
      <c r="B298" s="18" t="s">
        <v>108</v>
      </c>
      <c r="C298" s="17">
        <v>374</v>
      </c>
      <c r="D298" s="18" t="s">
        <v>109</v>
      </c>
      <c r="E298" s="17">
        <v>150765</v>
      </c>
      <c r="F298" s="18" t="s">
        <v>866</v>
      </c>
      <c r="G298" s="17" t="s">
        <v>28</v>
      </c>
      <c r="H298" s="18" t="s">
        <v>26</v>
      </c>
      <c r="I298" s="17" t="s">
        <v>38</v>
      </c>
      <c r="J298" s="19">
        <v>344.35047400000002</v>
      </c>
      <c r="K298" s="19">
        <v>344.35047400000002</v>
      </c>
      <c r="L298" s="19">
        <v>0</v>
      </c>
      <c r="M298" s="19">
        <v>0</v>
      </c>
      <c r="N298" s="19">
        <v>0</v>
      </c>
    </row>
    <row r="299" spans="1:14" s="9" customFormat="1" ht="22.5" x14ac:dyDescent="0.15">
      <c r="A299" s="17">
        <v>45</v>
      </c>
      <c r="B299" s="18" t="s">
        <v>108</v>
      </c>
      <c r="C299" s="17">
        <v>374</v>
      </c>
      <c r="D299" s="18" t="s">
        <v>109</v>
      </c>
      <c r="E299" s="17">
        <v>150766</v>
      </c>
      <c r="F299" s="18" t="s">
        <v>867</v>
      </c>
      <c r="G299" s="17" t="s">
        <v>28</v>
      </c>
      <c r="H299" s="18" t="s">
        <v>26</v>
      </c>
      <c r="I299" s="17" t="s">
        <v>105</v>
      </c>
      <c r="J299" s="19">
        <v>315.68299999999999</v>
      </c>
      <c r="K299" s="19">
        <v>315.68299999999999</v>
      </c>
      <c r="L299" s="19">
        <v>0</v>
      </c>
      <c r="M299" s="19">
        <v>0</v>
      </c>
      <c r="N299" s="19">
        <v>0</v>
      </c>
    </row>
    <row r="300" spans="1:14" s="9" customFormat="1" ht="22.5" x14ac:dyDescent="0.15">
      <c r="A300" s="17">
        <v>45</v>
      </c>
      <c r="B300" s="18" t="s">
        <v>108</v>
      </c>
      <c r="C300" s="17">
        <v>374</v>
      </c>
      <c r="D300" s="18" t="s">
        <v>109</v>
      </c>
      <c r="E300" s="17">
        <v>150767</v>
      </c>
      <c r="F300" s="18" t="s">
        <v>868</v>
      </c>
      <c r="G300" s="17" t="s">
        <v>28</v>
      </c>
      <c r="H300" s="18" t="s">
        <v>101</v>
      </c>
      <c r="I300" s="17" t="s">
        <v>111</v>
      </c>
      <c r="J300" s="19">
        <v>968.8</v>
      </c>
      <c r="K300" s="19">
        <v>968.8</v>
      </c>
      <c r="L300" s="19">
        <v>0</v>
      </c>
      <c r="M300" s="19">
        <v>0</v>
      </c>
      <c r="N300" s="19">
        <v>0</v>
      </c>
    </row>
    <row r="301" spans="1:14" s="9" customFormat="1" ht="22.5" x14ac:dyDescent="0.15">
      <c r="A301" s="17">
        <v>45</v>
      </c>
      <c r="B301" s="18" t="s">
        <v>108</v>
      </c>
      <c r="C301" s="17">
        <v>376</v>
      </c>
      <c r="D301" s="18" t="s">
        <v>269</v>
      </c>
      <c r="E301" s="17">
        <v>152796</v>
      </c>
      <c r="F301" s="18" t="s">
        <v>869</v>
      </c>
      <c r="G301" s="17" t="s">
        <v>28</v>
      </c>
      <c r="H301" s="18" t="s">
        <v>101</v>
      </c>
      <c r="I301" s="17" t="s">
        <v>111</v>
      </c>
      <c r="J301" s="19">
        <v>7.2953429999999999</v>
      </c>
      <c r="K301" s="19">
        <v>7.2953429999999999</v>
      </c>
      <c r="L301" s="19">
        <v>0</v>
      </c>
      <c r="M301" s="19">
        <v>0</v>
      </c>
      <c r="N301" s="19">
        <v>0</v>
      </c>
    </row>
    <row r="302" spans="1:14" s="9" customFormat="1" ht="33.75" x14ac:dyDescent="0.15">
      <c r="A302" s="17">
        <v>45</v>
      </c>
      <c r="B302" s="18" t="s">
        <v>108</v>
      </c>
      <c r="C302" s="17">
        <v>381</v>
      </c>
      <c r="D302" s="18" t="s">
        <v>118</v>
      </c>
      <c r="E302" s="17">
        <v>147761</v>
      </c>
      <c r="F302" s="18" t="s">
        <v>870</v>
      </c>
      <c r="G302" s="17" t="s">
        <v>17</v>
      </c>
      <c r="H302" s="18" t="s">
        <v>101</v>
      </c>
      <c r="I302" s="17" t="s">
        <v>111</v>
      </c>
      <c r="J302" s="19">
        <v>509.72853200000003</v>
      </c>
      <c r="K302" s="19">
        <v>509.72853200000003</v>
      </c>
      <c r="L302" s="19">
        <v>0</v>
      </c>
      <c r="M302" s="19">
        <v>0</v>
      </c>
      <c r="N302" s="19">
        <v>0</v>
      </c>
    </row>
    <row r="303" spans="1:14" s="9" customFormat="1" ht="22.5" x14ac:dyDescent="0.15">
      <c r="A303" s="17">
        <v>45</v>
      </c>
      <c r="B303" s="18" t="s">
        <v>108</v>
      </c>
      <c r="C303" s="17">
        <v>381</v>
      </c>
      <c r="D303" s="18" t="s">
        <v>118</v>
      </c>
      <c r="E303" s="17">
        <v>150809</v>
      </c>
      <c r="F303" s="18" t="s">
        <v>871</v>
      </c>
      <c r="G303" s="17" t="s">
        <v>28</v>
      </c>
      <c r="H303" s="18" t="s">
        <v>101</v>
      </c>
      <c r="I303" s="17" t="s">
        <v>111</v>
      </c>
      <c r="J303" s="19">
        <v>170.81230699999998</v>
      </c>
      <c r="K303" s="19">
        <v>170.81230699999998</v>
      </c>
      <c r="L303" s="19">
        <v>0</v>
      </c>
      <c r="M303" s="19">
        <v>0</v>
      </c>
      <c r="N303" s="19">
        <v>0</v>
      </c>
    </row>
    <row r="304" spans="1:14" s="9" customFormat="1" ht="22.5" x14ac:dyDescent="0.15">
      <c r="A304" s="17">
        <v>45</v>
      </c>
      <c r="B304" s="18" t="s">
        <v>108</v>
      </c>
      <c r="C304" s="17">
        <v>381</v>
      </c>
      <c r="D304" s="18" t="s">
        <v>118</v>
      </c>
      <c r="E304" s="17">
        <v>143670</v>
      </c>
      <c r="F304" s="18" t="s">
        <v>872</v>
      </c>
      <c r="G304" s="17" t="s">
        <v>28</v>
      </c>
      <c r="H304" s="18" t="s">
        <v>101</v>
      </c>
      <c r="I304" s="17" t="s">
        <v>111</v>
      </c>
      <c r="J304" s="19">
        <v>1332.741039</v>
      </c>
      <c r="K304" s="19">
        <v>1332.741039</v>
      </c>
      <c r="L304" s="19">
        <v>0</v>
      </c>
      <c r="M304" s="19">
        <v>0</v>
      </c>
      <c r="N304" s="19">
        <v>0</v>
      </c>
    </row>
    <row r="305" spans="1:14" s="9" customFormat="1" ht="33.75" x14ac:dyDescent="0.15">
      <c r="A305" s="17">
        <v>45</v>
      </c>
      <c r="B305" s="18" t="s">
        <v>108</v>
      </c>
      <c r="C305" s="17">
        <v>381</v>
      </c>
      <c r="D305" s="18" t="s">
        <v>118</v>
      </c>
      <c r="E305" s="17">
        <v>151293</v>
      </c>
      <c r="F305" s="18" t="s">
        <v>272</v>
      </c>
      <c r="G305" s="17" t="s">
        <v>28</v>
      </c>
      <c r="H305" s="18" t="s">
        <v>22</v>
      </c>
      <c r="I305" s="17" t="s">
        <v>23</v>
      </c>
      <c r="J305" s="19">
        <v>131.69802100000001</v>
      </c>
      <c r="K305" s="19">
        <v>131.69802100000001</v>
      </c>
      <c r="L305" s="19">
        <v>0</v>
      </c>
      <c r="M305" s="19">
        <v>0</v>
      </c>
      <c r="N305" s="19">
        <v>0</v>
      </c>
    </row>
    <row r="306" spans="1:14" s="9" customFormat="1" ht="45" x14ac:dyDescent="0.15">
      <c r="A306" s="17">
        <v>45</v>
      </c>
      <c r="B306" s="18" t="s">
        <v>108</v>
      </c>
      <c r="C306" s="17">
        <v>381</v>
      </c>
      <c r="D306" s="18" t="s">
        <v>118</v>
      </c>
      <c r="E306" s="17">
        <v>151296</v>
      </c>
      <c r="F306" s="18" t="s">
        <v>873</v>
      </c>
      <c r="G306" s="17" t="s">
        <v>28</v>
      </c>
      <c r="H306" s="18" t="s">
        <v>26</v>
      </c>
      <c r="I306" s="17" t="s">
        <v>105</v>
      </c>
      <c r="J306" s="19">
        <v>785.76113999999995</v>
      </c>
      <c r="K306" s="19">
        <v>785.76113999999995</v>
      </c>
      <c r="L306" s="19">
        <v>0</v>
      </c>
      <c r="M306" s="19">
        <v>0</v>
      </c>
      <c r="N306" s="19">
        <v>0</v>
      </c>
    </row>
    <row r="307" spans="1:14" s="9" customFormat="1" ht="11.25" x14ac:dyDescent="0.15">
      <c r="A307" s="17">
        <v>45</v>
      </c>
      <c r="B307" s="18" t="s">
        <v>108</v>
      </c>
      <c r="C307" s="17">
        <v>450</v>
      </c>
      <c r="D307" s="18" t="s">
        <v>273</v>
      </c>
      <c r="E307" s="17">
        <v>151784</v>
      </c>
      <c r="F307" s="18" t="s">
        <v>874</v>
      </c>
      <c r="G307" s="17" t="s">
        <v>28</v>
      </c>
      <c r="H307" s="18" t="s">
        <v>26</v>
      </c>
      <c r="I307" s="17" t="s">
        <v>42</v>
      </c>
      <c r="J307" s="19">
        <v>21.136104000000003</v>
      </c>
      <c r="K307" s="19">
        <v>21.136104000000003</v>
      </c>
      <c r="L307" s="19">
        <v>0</v>
      </c>
      <c r="M307" s="19">
        <v>0</v>
      </c>
      <c r="N307" s="19">
        <v>0</v>
      </c>
    </row>
    <row r="308" spans="1:14" s="9" customFormat="1" ht="22.5" x14ac:dyDescent="0.15">
      <c r="A308" s="17">
        <v>45</v>
      </c>
      <c r="B308" s="18" t="s">
        <v>108</v>
      </c>
      <c r="C308" s="17">
        <v>450</v>
      </c>
      <c r="D308" s="18" t="s">
        <v>273</v>
      </c>
      <c r="E308" s="17">
        <v>151819</v>
      </c>
      <c r="F308" s="18" t="s">
        <v>875</v>
      </c>
      <c r="G308" s="17" t="s">
        <v>28</v>
      </c>
      <c r="H308" s="18" t="s">
        <v>26</v>
      </c>
      <c r="I308" s="17" t="s">
        <v>42</v>
      </c>
      <c r="J308" s="19">
        <v>102.385283</v>
      </c>
      <c r="K308" s="19">
        <v>102.385283</v>
      </c>
      <c r="L308" s="19">
        <v>0</v>
      </c>
      <c r="M308" s="19">
        <v>0</v>
      </c>
      <c r="N308" s="19">
        <v>0</v>
      </c>
    </row>
    <row r="309" spans="1:14" s="9" customFormat="1" ht="22.5" x14ac:dyDescent="0.15">
      <c r="A309" s="17">
        <v>45</v>
      </c>
      <c r="B309" s="18" t="s">
        <v>108</v>
      </c>
      <c r="C309" s="17">
        <v>452</v>
      </c>
      <c r="D309" s="18" t="s">
        <v>274</v>
      </c>
      <c r="E309" s="17">
        <v>151797</v>
      </c>
      <c r="F309" s="18" t="s">
        <v>876</v>
      </c>
      <c r="G309" s="17" t="s">
        <v>28</v>
      </c>
      <c r="H309" s="18" t="s">
        <v>26</v>
      </c>
      <c r="I309" s="17" t="s">
        <v>42</v>
      </c>
      <c r="J309" s="19">
        <v>229.21568000000002</v>
      </c>
      <c r="K309" s="19">
        <v>229.21568000000002</v>
      </c>
      <c r="L309" s="19">
        <v>0</v>
      </c>
      <c r="M309" s="19">
        <v>0</v>
      </c>
      <c r="N309" s="19">
        <v>0</v>
      </c>
    </row>
    <row r="310" spans="1:14" s="9" customFormat="1" ht="33.75" x14ac:dyDescent="0.15">
      <c r="A310" s="17">
        <v>45</v>
      </c>
      <c r="B310" s="18" t="s">
        <v>108</v>
      </c>
      <c r="C310" s="17">
        <v>452</v>
      </c>
      <c r="D310" s="18" t="s">
        <v>274</v>
      </c>
      <c r="E310" s="17">
        <v>151707</v>
      </c>
      <c r="F310" s="18" t="s">
        <v>877</v>
      </c>
      <c r="G310" s="17" t="s">
        <v>28</v>
      </c>
      <c r="H310" s="18" t="s">
        <v>26</v>
      </c>
      <c r="I310" s="17" t="s">
        <v>42</v>
      </c>
      <c r="J310" s="19">
        <v>24.448049999999999</v>
      </c>
      <c r="K310" s="19">
        <v>24.448049999999999</v>
      </c>
      <c r="L310" s="19">
        <v>0</v>
      </c>
      <c r="M310" s="19">
        <v>0</v>
      </c>
      <c r="N310" s="19">
        <v>0</v>
      </c>
    </row>
    <row r="311" spans="1:14" s="9" customFormat="1" ht="45" x14ac:dyDescent="0.15">
      <c r="A311" s="17">
        <v>45</v>
      </c>
      <c r="B311" s="18" t="s">
        <v>108</v>
      </c>
      <c r="C311" s="17">
        <v>452</v>
      </c>
      <c r="D311" s="18" t="s">
        <v>274</v>
      </c>
      <c r="E311" s="17">
        <v>151662</v>
      </c>
      <c r="F311" s="18" t="s">
        <v>878</v>
      </c>
      <c r="G311" s="17" t="s">
        <v>28</v>
      </c>
      <c r="H311" s="18" t="s">
        <v>26</v>
      </c>
      <c r="I311" s="17" t="s">
        <v>42</v>
      </c>
      <c r="J311" s="19">
        <v>167.02799999999999</v>
      </c>
      <c r="K311" s="19">
        <v>167.02799999999999</v>
      </c>
      <c r="L311" s="19">
        <v>0</v>
      </c>
      <c r="M311" s="19">
        <v>0</v>
      </c>
      <c r="N311" s="19">
        <v>0</v>
      </c>
    </row>
    <row r="312" spans="1:14" s="9" customFormat="1" ht="33.75" x14ac:dyDescent="0.15">
      <c r="A312" s="17">
        <v>45</v>
      </c>
      <c r="B312" s="18" t="s">
        <v>108</v>
      </c>
      <c r="C312" s="17">
        <v>452</v>
      </c>
      <c r="D312" s="18" t="s">
        <v>274</v>
      </c>
      <c r="E312" s="17">
        <v>151695</v>
      </c>
      <c r="F312" s="18" t="s">
        <v>879</v>
      </c>
      <c r="G312" s="17" t="s">
        <v>28</v>
      </c>
      <c r="H312" s="18" t="s">
        <v>26</v>
      </c>
      <c r="I312" s="17" t="s">
        <v>42</v>
      </c>
      <c r="J312" s="19">
        <v>239.858948</v>
      </c>
      <c r="K312" s="19">
        <v>239.858948</v>
      </c>
      <c r="L312" s="19">
        <v>0</v>
      </c>
      <c r="M312" s="19">
        <v>0</v>
      </c>
      <c r="N312" s="19">
        <v>0</v>
      </c>
    </row>
    <row r="313" spans="1:14" s="9" customFormat="1" ht="33.75" x14ac:dyDescent="0.15">
      <c r="A313" s="17">
        <v>45</v>
      </c>
      <c r="B313" s="18" t="s">
        <v>108</v>
      </c>
      <c r="C313" s="17">
        <v>452</v>
      </c>
      <c r="D313" s="18" t="s">
        <v>274</v>
      </c>
      <c r="E313" s="17">
        <v>151786</v>
      </c>
      <c r="F313" s="18" t="s">
        <v>880</v>
      </c>
      <c r="G313" s="17" t="s">
        <v>28</v>
      </c>
      <c r="H313" s="18" t="s">
        <v>26</v>
      </c>
      <c r="I313" s="17" t="s">
        <v>42</v>
      </c>
      <c r="J313" s="19">
        <v>112.75736999999999</v>
      </c>
      <c r="K313" s="19">
        <v>112.75736999999999</v>
      </c>
      <c r="L313" s="19">
        <v>0</v>
      </c>
      <c r="M313" s="19">
        <v>0</v>
      </c>
      <c r="N313" s="19">
        <v>0</v>
      </c>
    </row>
    <row r="314" spans="1:14" s="9" customFormat="1" ht="22.5" x14ac:dyDescent="0.15">
      <c r="A314" s="17">
        <v>45</v>
      </c>
      <c r="B314" s="18" t="s">
        <v>108</v>
      </c>
      <c r="C314" s="17">
        <v>452</v>
      </c>
      <c r="D314" s="18" t="s">
        <v>274</v>
      </c>
      <c r="E314" s="17">
        <v>151632</v>
      </c>
      <c r="F314" s="18" t="s">
        <v>881</v>
      </c>
      <c r="G314" s="17" t="s">
        <v>28</v>
      </c>
      <c r="H314" s="18" t="s">
        <v>26</v>
      </c>
      <c r="I314" s="17" t="s">
        <v>42</v>
      </c>
      <c r="J314" s="19">
        <v>187.44178500000001</v>
      </c>
      <c r="K314" s="19">
        <v>187.44178500000001</v>
      </c>
      <c r="L314" s="19">
        <v>0</v>
      </c>
      <c r="M314" s="19">
        <v>0</v>
      </c>
      <c r="N314" s="19">
        <v>0</v>
      </c>
    </row>
    <row r="315" spans="1:14" s="9" customFormat="1" ht="11.25" x14ac:dyDescent="0.15">
      <c r="A315" s="17">
        <v>50</v>
      </c>
      <c r="B315" s="18" t="s">
        <v>20</v>
      </c>
      <c r="C315" s="17">
        <v>203</v>
      </c>
      <c r="D315" s="18" t="s">
        <v>275</v>
      </c>
      <c r="E315" s="17">
        <v>152322</v>
      </c>
      <c r="F315" s="18" t="s">
        <v>882</v>
      </c>
      <c r="G315" s="17" t="s">
        <v>28</v>
      </c>
      <c r="H315" s="18" t="s">
        <v>22</v>
      </c>
      <c r="I315" s="17" t="s">
        <v>23</v>
      </c>
      <c r="J315" s="19">
        <v>68</v>
      </c>
      <c r="K315" s="19">
        <v>68</v>
      </c>
      <c r="L315" s="19">
        <v>0</v>
      </c>
      <c r="M315" s="19">
        <v>0</v>
      </c>
      <c r="N315" s="19">
        <v>0</v>
      </c>
    </row>
    <row r="316" spans="1:14" s="9" customFormat="1" ht="22.5" x14ac:dyDescent="0.15">
      <c r="A316" s="17">
        <v>50</v>
      </c>
      <c r="B316" s="18" t="s">
        <v>20</v>
      </c>
      <c r="C316" s="17">
        <v>321</v>
      </c>
      <c r="D316" s="18" t="s">
        <v>276</v>
      </c>
      <c r="E316" s="17">
        <v>146972</v>
      </c>
      <c r="F316" s="18" t="s">
        <v>883</v>
      </c>
      <c r="G316" s="17" t="s">
        <v>28</v>
      </c>
      <c r="H316" s="18" t="s">
        <v>18</v>
      </c>
      <c r="I316" s="17" t="s">
        <v>247</v>
      </c>
      <c r="J316" s="19">
        <v>150</v>
      </c>
      <c r="K316" s="19">
        <v>150</v>
      </c>
      <c r="L316" s="19">
        <v>0</v>
      </c>
      <c r="M316" s="19">
        <v>0</v>
      </c>
      <c r="N316" s="19">
        <v>0</v>
      </c>
    </row>
    <row r="317" spans="1:14" s="9" customFormat="1" ht="22.5" x14ac:dyDescent="0.15">
      <c r="A317" s="17">
        <v>50</v>
      </c>
      <c r="B317" s="18" t="s">
        <v>20</v>
      </c>
      <c r="C317" s="17">
        <v>321</v>
      </c>
      <c r="D317" s="18" t="s">
        <v>276</v>
      </c>
      <c r="E317" s="17">
        <v>134909</v>
      </c>
      <c r="F317" s="18" t="s">
        <v>277</v>
      </c>
      <c r="G317" s="17" t="s">
        <v>17</v>
      </c>
      <c r="H317" s="18" t="s">
        <v>18</v>
      </c>
      <c r="I317" s="17" t="s">
        <v>247</v>
      </c>
      <c r="J317" s="19">
        <v>660</v>
      </c>
      <c r="K317" s="19">
        <v>660</v>
      </c>
      <c r="L317" s="19">
        <v>0</v>
      </c>
      <c r="M317" s="19">
        <v>0</v>
      </c>
      <c r="N317" s="19">
        <v>0</v>
      </c>
    </row>
    <row r="318" spans="1:14" s="9" customFormat="1" ht="22.5" x14ac:dyDescent="0.15">
      <c r="A318" s="17">
        <v>50</v>
      </c>
      <c r="B318" s="18" t="s">
        <v>20</v>
      </c>
      <c r="C318" s="17">
        <v>357</v>
      </c>
      <c r="D318" s="18" t="s">
        <v>20</v>
      </c>
      <c r="E318" s="17">
        <v>147059</v>
      </c>
      <c r="F318" s="18" t="s">
        <v>884</v>
      </c>
      <c r="G318" s="17" t="s">
        <v>28</v>
      </c>
      <c r="H318" s="18" t="s">
        <v>18</v>
      </c>
      <c r="I318" s="17" t="s">
        <v>218</v>
      </c>
      <c r="J318" s="19">
        <v>367.17427500000002</v>
      </c>
      <c r="K318" s="19">
        <v>367.17427500000002</v>
      </c>
      <c r="L318" s="19">
        <v>0</v>
      </c>
      <c r="M318" s="19">
        <v>0</v>
      </c>
      <c r="N318" s="19">
        <v>0</v>
      </c>
    </row>
    <row r="319" spans="1:14" s="9" customFormat="1" ht="22.5" x14ac:dyDescent="0.15">
      <c r="A319" s="17">
        <v>50</v>
      </c>
      <c r="B319" s="18" t="s">
        <v>20</v>
      </c>
      <c r="C319" s="17">
        <v>357</v>
      </c>
      <c r="D319" s="18" t="s">
        <v>20</v>
      </c>
      <c r="E319" s="17">
        <v>149035</v>
      </c>
      <c r="F319" s="18" t="s">
        <v>279</v>
      </c>
      <c r="G319" s="17" t="s">
        <v>28</v>
      </c>
      <c r="H319" s="18" t="s">
        <v>18</v>
      </c>
      <c r="I319" s="17" t="s">
        <v>243</v>
      </c>
      <c r="J319" s="19">
        <v>35354.501027999999</v>
      </c>
      <c r="K319" s="19">
        <v>35354.501027999999</v>
      </c>
      <c r="L319" s="19">
        <v>0</v>
      </c>
      <c r="M319" s="19">
        <v>0</v>
      </c>
      <c r="N319" s="19">
        <v>0</v>
      </c>
    </row>
    <row r="320" spans="1:14" s="9" customFormat="1" ht="22.5" x14ac:dyDescent="0.15">
      <c r="A320" s="17">
        <v>50</v>
      </c>
      <c r="B320" s="18" t="s">
        <v>20</v>
      </c>
      <c r="C320" s="17">
        <v>357</v>
      </c>
      <c r="D320" s="18" t="s">
        <v>20</v>
      </c>
      <c r="E320" s="17">
        <v>149035</v>
      </c>
      <c r="F320" s="18" t="s">
        <v>279</v>
      </c>
      <c r="G320" s="17" t="s">
        <v>28</v>
      </c>
      <c r="H320" s="18" t="s">
        <v>18</v>
      </c>
      <c r="I320" s="17" t="s">
        <v>218</v>
      </c>
      <c r="J320" s="19">
        <v>761.96080499999994</v>
      </c>
      <c r="K320" s="19">
        <v>761.96080499999994</v>
      </c>
      <c r="L320" s="19">
        <v>0</v>
      </c>
      <c r="M320" s="19">
        <v>0</v>
      </c>
      <c r="N320" s="19">
        <v>0</v>
      </c>
    </row>
    <row r="321" spans="1:14" s="9" customFormat="1" ht="11.25" x14ac:dyDescent="0.15">
      <c r="A321" s="17">
        <v>50</v>
      </c>
      <c r="B321" s="18" t="s">
        <v>20</v>
      </c>
      <c r="C321" s="17">
        <v>357</v>
      </c>
      <c r="D321" s="18" t="s">
        <v>20</v>
      </c>
      <c r="E321" s="17">
        <v>149035</v>
      </c>
      <c r="F321" s="18" t="s">
        <v>279</v>
      </c>
      <c r="G321" s="17" t="s">
        <v>28</v>
      </c>
      <c r="H321" s="18" t="s">
        <v>22</v>
      </c>
      <c r="I321" s="17" t="s">
        <v>59</v>
      </c>
      <c r="J321" s="19">
        <v>10269.565306</v>
      </c>
      <c r="K321" s="19">
        <v>10269.565306</v>
      </c>
      <c r="L321" s="19">
        <v>0</v>
      </c>
      <c r="M321" s="19">
        <v>0</v>
      </c>
      <c r="N321" s="19">
        <v>0</v>
      </c>
    </row>
    <row r="322" spans="1:14" s="9" customFormat="1" ht="22.5" x14ac:dyDescent="0.15">
      <c r="A322" s="17">
        <v>50</v>
      </c>
      <c r="B322" s="18" t="s">
        <v>20</v>
      </c>
      <c r="C322" s="17">
        <v>357</v>
      </c>
      <c r="D322" s="18" t="s">
        <v>20</v>
      </c>
      <c r="E322" s="17">
        <v>149897</v>
      </c>
      <c r="F322" s="18" t="s">
        <v>885</v>
      </c>
      <c r="G322" s="17" t="s">
        <v>28</v>
      </c>
      <c r="H322" s="18" t="s">
        <v>18</v>
      </c>
      <c r="I322" s="17" t="s">
        <v>218</v>
      </c>
      <c r="J322" s="19">
        <v>375.23721999999998</v>
      </c>
      <c r="K322" s="19">
        <v>375.23721999999998</v>
      </c>
      <c r="L322" s="19">
        <v>0</v>
      </c>
      <c r="M322" s="19">
        <v>0</v>
      </c>
      <c r="N322" s="19">
        <v>0</v>
      </c>
    </row>
    <row r="323" spans="1:14" s="9" customFormat="1" ht="33.75" x14ac:dyDescent="0.15">
      <c r="A323" s="17">
        <v>50</v>
      </c>
      <c r="B323" s="18" t="s">
        <v>20</v>
      </c>
      <c r="C323" s="17">
        <v>357</v>
      </c>
      <c r="D323" s="18" t="s">
        <v>20</v>
      </c>
      <c r="E323" s="17">
        <v>149951</v>
      </c>
      <c r="F323" s="18" t="s">
        <v>886</v>
      </c>
      <c r="G323" s="17" t="s">
        <v>28</v>
      </c>
      <c r="H323" s="18" t="s">
        <v>18</v>
      </c>
      <c r="I323" s="17" t="s">
        <v>218</v>
      </c>
      <c r="J323" s="19">
        <v>190</v>
      </c>
      <c r="K323" s="19">
        <v>190</v>
      </c>
      <c r="L323" s="19">
        <v>0</v>
      </c>
      <c r="M323" s="19">
        <v>0</v>
      </c>
      <c r="N323" s="19">
        <v>0</v>
      </c>
    </row>
    <row r="324" spans="1:14" s="9" customFormat="1" ht="22.5" x14ac:dyDescent="0.15">
      <c r="A324" s="17">
        <v>50</v>
      </c>
      <c r="B324" s="18" t="s">
        <v>20</v>
      </c>
      <c r="C324" s="17">
        <v>357</v>
      </c>
      <c r="D324" s="18" t="s">
        <v>20</v>
      </c>
      <c r="E324" s="17">
        <v>147058</v>
      </c>
      <c r="F324" s="18" t="s">
        <v>887</v>
      </c>
      <c r="G324" s="17" t="s">
        <v>28</v>
      </c>
      <c r="H324" s="18" t="s">
        <v>18</v>
      </c>
      <c r="I324" s="17" t="s">
        <v>218</v>
      </c>
      <c r="J324" s="19">
        <v>8.7345279999999992</v>
      </c>
      <c r="K324" s="19">
        <v>8.7345279999999992</v>
      </c>
      <c r="L324" s="19">
        <v>0</v>
      </c>
      <c r="M324" s="19">
        <v>0</v>
      </c>
      <c r="N324" s="19">
        <v>0</v>
      </c>
    </row>
    <row r="325" spans="1:14" s="9" customFormat="1" ht="67.5" x14ac:dyDescent="0.15">
      <c r="A325" s="17">
        <v>50</v>
      </c>
      <c r="B325" s="18" t="s">
        <v>20</v>
      </c>
      <c r="C325" s="17">
        <v>357</v>
      </c>
      <c r="D325" s="18" t="s">
        <v>20</v>
      </c>
      <c r="E325" s="17">
        <v>68383</v>
      </c>
      <c r="F325" s="18" t="s">
        <v>888</v>
      </c>
      <c r="G325" s="17" t="s">
        <v>28</v>
      </c>
      <c r="H325" s="18" t="s">
        <v>18</v>
      </c>
      <c r="I325" s="17" t="s">
        <v>218</v>
      </c>
      <c r="J325" s="19">
        <v>25</v>
      </c>
      <c r="K325" s="19">
        <v>25</v>
      </c>
      <c r="L325" s="19">
        <v>0</v>
      </c>
      <c r="M325" s="19">
        <v>0</v>
      </c>
      <c r="N325" s="19">
        <v>0</v>
      </c>
    </row>
    <row r="326" spans="1:14" s="9" customFormat="1" ht="33.75" x14ac:dyDescent="0.15">
      <c r="A326" s="17">
        <v>50</v>
      </c>
      <c r="B326" s="18" t="s">
        <v>20</v>
      </c>
      <c r="C326" s="17">
        <v>357</v>
      </c>
      <c r="D326" s="18" t="s">
        <v>20</v>
      </c>
      <c r="E326" s="17">
        <v>152866</v>
      </c>
      <c r="F326" s="18" t="s">
        <v>889</v>
      </c>
      <c r="G326" s="17" t="s">
        <v>28</v>
      </c>
      <c r="H326" s="18" t="s">
        <v>18</v>
      </c>
      <c r="I326" s="17" t="s">
        <v>218</v>
      </c>
      <c r="J326" s="19">
        <v>118.460868</v>
      </c>
      <c r="K326" s="19">
        <v>118.460868</v>
      </c>
      <c r="L326" s="19">
        <v>0</v>
      </c>
      <c r="M326" s="19">
        <v>0</v>
      </c>
      <c r="N326" s="19">
        <v>0</v>
      </c>
    </row>
    <row r="327" spans="1:14" s="9" customFormat="1" ht="22.5" x14ac:dyDescent="0.15">
      <c r="A327" s="17">
        <v>50</v>
      </c>
      <c r="B327" s="18" t="s">
        <v>20</v>
      </c>
      <c r="C327" s="17">
        <v>357</v>
      </c>
      <c r="D327" s="18" t="s">
        <v>20</v>
      </c>
      <c r="E327" s="17">
        <v>103817</v>
      </c>
      <c r="F327" s="18" t="s">
        <v>278</v>
      </c>
      <c r="G327" s="17" t="s">
        <v>28</v>
      </c>
      <c r="H327" s="18" t="s">
        <v>18</v>
      </c>
      <c r="I327" s="17" t="s">
        <v>218</v>
      </c>
      <c r="J327" s="19">
        <v>95</v>
      </c>
      <c r="K327" s="19">
        <v>95</v>
      </c>
      <c r="L327" s="19">
        <v>0</v>
      </c>
      <c r="M327" s="19">
        <v>0</v>
      </c>
      <c r="N327" s="19">
        <v>0</v>
      </c>
    </row>
    <row r="328" spans="1:14" s="9" customFormat="1" ht="22.5" x14ac:dyDescent="0.15">
      <c r="A328" s="17">
        <v>50</v>
      </c>
      <c r="B328" s="18" t="s">
        <v>20</v>
      </c>
      <c r="C328" s="17">
        <v>362</v>
      </c>
      <c r="D328" s="18" t="s">
        <v>30</v>
      </c>
      <c r="E328" s="17">
        <v>152323</v>
      </c>
      <c r="F328" s="18" t="s">
        <v>890</v>
      </c>
      <c r="G328" s="17" t="s">
        <v>28</v>
      </c>
      <c r="H328" s="18" t="s">
        <v>22</v>
      </c>
      <c r="I328" s="17" t="s">
        <v>46</v>
      </c>
      <c r="J328" s="19">
        <v>1630</v>
      </c>
      <c r="K328" s="19">
        <v>1630</v>
      </c>
      <c r="L328" s="19">
        <v>0</v>
      </c>
      <c r="M328" s="19">
        <v>0</v>
      </c>
      <c r="N328" s="19">
        <v>0</v>
      </c>
    </row>
    <row r="329" spans="1:14" s="9" customFormat="1" ht="22.5" x14ac:dyDescent="0.15">
      <c r="A329" s="17">
        <v>50</v>
      </c>
      <c r="B329" s="18" t="s">
        <v>20</v>
      </c>
      <c r="C329" s="17">
        <v>377</v>
      </c>
      <c r="D329" s="18" t="s">
        <v>25</v>
      </c>
      <c r="E329" s="17">
        <v>149877</v>
      </c>
      <c r="F329" s="18" t="s">
        <v>891</v>
      </c>
      <c r="G329" s="17" t="s">
        <v>28</v>
      </c>
      <c r="H329" s="18" t="s">
        <v>18</v>
      </c>
      <c r="I329" s="17" t="s">
        <v>218</v>
      </c>
      <c r="J329" s="19">
        <v>2760.625</v>
      </c>
      <c r="K329" s="19">
        <v>2760.625</v>
      </c>
      <c r="L329" s="19">
        <v>0</v>
      </c>
      <c r="M329" s="19">
        <v>0</v>
      </c>
      <c r="N329" s="19">
        <v>0</v>
      </c>
    </row>
    <row r="330" spans="1:14" s="9" customFormat="1" ht="11.25" x14ac:dyDescent="0.15">
      <c r="A330" s="17">
        <v>50</v>
      </c>
      <c r="B330" s="18" t="s">
        <v>20</v>
      </c>
      <c r="C330" s="17">
        <v>377</v>
      </c>
      <c r="D330" s="18" t="s">
        <v>25</v>
      </c>
      <c r="E330" s="17">
        <v>149877</v>
      </c>
      <c r="F330" s="18" t="s">
        <v>891</v>
      </c>
      <c r="G330" s="17" t="s">
        <v>28</v>
      </c>
      <c r="H330" s="18" t="s">
        <v>22</v>
      </c>
      <c r="I330" s="17" t="s">
        <v>23</v>
      </c>
      <c r="J330" s="19">
        <v>0.42436699999999999</v>
      </c>
      <c r="K330" s="19">
        <v>0.42436699999999999</v>
      </c>
      <c r="L330" s="19">
        <v>0</v>
      </c>
      <c r="M330" s="19">
        <v>0</v>
      </c>
      <c r="N330" s="19">
        <v>0</v>
      </c>
    </row>
    <row r="331" spans="1:14" s="9" customFormat="1" ht="11.25" x14ac:dyDescent="0.15">
      <c r="A331" s="17">
        <v>50</v>
      </c>
      <c r="B331" s="18" t="s">
        <v>20</v>
      </c>
      <c r="C331" s="17">
        <v>377</v>
      </c>
      <c r="D331" s="18" t="s">
        <v>25</v>
      </c>
      <c r="E331" s="17">
        <v>149877</v>
      </c>
      <c r="F331" s="18" t="s">
        <v>891</v>
      </c>
      <c r="G331" s="17" t="s">
        <v>28</v>
      </c>
      <c r="H331" s="18" t="s">
        <v>26</v>
      </c>
      <c r="I331" s="17" t="s">
        <v>27</v>
      </c>
      <c r="J331" s="19">
        <v>145</v>
      </c>
      <c r="K331" s="19">
        <v>145</v>
      </c>
      <c r="L331" s="19">
        <v>0</v>
      </c>
      <c r="M331" s="19">
        <v>0</v>
      </c>
      <c r="N331" s="19">
        <v>0</v>
      </c>
    </row>
    <row r="332" spans="1:14" s="9" customFormat="1" ht="11.25" x14ac:dyDescent="0.15">
      <c r="A332" s="17">
        <v>50</v>
      </c>
      <c r="B332" s="18" t="s">
        <v>20</v>
      </c>
      <c r="C332" s="17">
        <v>377</v>
      </c>
      <c r="D332" s="18" t="s">
        <v>25</v>
      </c>
      <c r="E332" s="17">
        <v>133956</v>
      </c>
      <c r="F332" s="18" t="s">
        <v>282</v>
      </c>
      <c r="G332" s="17" t="s">
        <v>17</v>
      </c>
      <c r="H332" s="18" t="s">
        <v>26</v>
      </c>
      <c r="I332" s="17" t="s">
        <v>38</v>
      </c>
      <c r="J332" s="19">
        <v>3.9112300000000002</v>
      </c>
      <c r="K332" s="19">
        <v>3.9112300000000002</v>
      </c>
      <c r="L332" s="19">
        <v>0</v>
      </c>
      <c r="M332" s="19">
        <v>0</v>
      </c>
      <c r="N332" s="19">
        <v>0</v>
      </c>
    </row>
    <row r="333" spans="1:14" s="9" customFormat="1" ht="22.5" x14ac:dyDescent="0.15">
      <c r="A333" s="17">
        <v>50</v>
      </c>
      <c r="B333" s="18" t="s">
        <v>20</v>
      </c>
      <c r="C333" s="17">
        <v>377</v>
      </c>
      <c r="D333" s="18" t="s">
        <v>25</v>
      </c>
      <c r="E333" s="17">
        <v>138797</v>
      </c>
      <c r="F333" s="18" t="s">
        <v>283</v>
      </c>
      <c r="G333" s="17" t="s">
        <v>17</v>
      </c>
      <c r="H333" s="18" t="s">
        <v>26</v>
      </c>
      <c r="I333" s="17" t="s">
        <v>105</v>
      </c>
      <c r="J333" s="19">
        <v>55</v>
      </c>
      <c r="K333" s="19">
        <v>55</v>
      </c>
      <c r="L333" s="19">
        <v>0</v>
      </c>
      <c r="M333" s="19">
        <v>0</v>
      </c>
      <c r="N333" s="19">
        <v>0</v>
      </c>
    </row>
    <row r="334" spans="1:14" s="9" customFormat="1" ht="11.25" x14ac:dyDescent="0.15">
      <c r="A334" s="17">
        <v>50</v>
      </c>
      <c r="B334" s="18" t="s">
        <v>20</v>
      </c>
      <c r="C334" s="17">
        <v>377</v>
      </c>
      <c r="D334" s="18" t="s">
        <v>25</v>
      </c>
      <c r="E334" s="17">
        <v>131686</v>
      </c>
      <c r="F334" s="18" t="s">
        <v>281</v>
      </c>
      <c r="G334" s="17" t="s">
        <v>17</v>
      </c>
      <c r="H334" s="18" t="s">
        <v>26</v>
      </c>
      <c r="I334" s="17" t="s">
        <v>38</v>
      </c>
      <c r="J334" s="19">
        <v>250</v>
      </c>
      <c r="K334" s="19">
        <v>250</v>
      </c>
      <c r="L334" s="19">
        <v>0</v>
      </c>
      <c r="M334" s="19">
        <v>0</v>
      </c>
      <c r="N334" s="19">
        <v>0</v>
      </c>
    </row>
    <row r="335" spans="1:14" s="9" customFormat="1" ht="22.5" x14ac:dyDescent="0.15">
      <c r="A335" s="17">
        <v>50</v>
      </c>
      <c r="B335" s="18" t="s">
        <v>20</v>
      </c>
      <c r="C335" s="17">
        <v>377</v>
      </c>
      <c r="D335" s="18" t="s">
        <v>25</v>
      </c>
      <c r="E335" s="17">
        <v>138932</v>
      </c>
      <c r="F335" s="18" t="s">
        <v>285</v>
      </c>
      <c r="G335" s="17" t="s">
        <v>17</v>
      </c>
      <c r="H335" s="18" t="s">
        <v>26</v>
      </c>
      <c r="I335" s="17" t="s">
        <v>38</v>
      </c>
      <c r="J335" s="19">
        <v>15.124221</v>
      </c>
      <c r="K335" s="19">
        <v>15.124221</v>
      </c>
      <c r="L335" s="19">
        <v>0</v>
      </c>
      <c r="M335" s="19">
        <v>0</v>
      </c>
      <c r="N335" s="19">
        <v>0</v>
      </c>
    </row>
    <row r="336" spans="1:14" s="9" customFormat="1" ht="22.5" x14ac:dyDescent="0.15">
      <c r="A336" s="17">
        <v>50</v>
      </c>
      <c r="B336" s="18" t="s">
        <v>20</v>
      </c>
      <c r="C336" s="17">
        <v>377</v>
      </c>
      <c r="D336" s="18" t="s">
        <v>25</v>
      </c>
      <c r="E336" s="17">
        <v>138925</v>
      </c>
      <c r="F336" s="18" t="s">
        <v>284</v>
      </c>
      <c r="G336" s="17" t="s">
        <v>17</v>
      </c>
      <c r="H336" s="18" t="s">
        <v>26</v>
      </c>
      <c r="I336" s="17" t="s">
        <v>105</v>
      </c>
      <c r="J336" s="19">
        <v>2.5</v>
      </c>
      <c r="K336" s="19">
        <v>2.5</v>
      </c>
      <c r="L336" s="19">
        <v>0</v>
      </c>
      <c r="M336" s="19">
        <v>0</v>
      </c>
      <c r="N336" s="19">
        <v>0</v>
      </c>
    </row>
    <row r="337" spans="1:14" s="9" customFormat="1" ht="22.5" x14ac:dyDescent="0.15">
      <c r="A337" s="17">
        <v>50</v>
      </c>
      <c r="B337" s="18" t="s">
        <v>20</v>
      </c>
      <c r="C337" s="17">
        <v>377</v>
      </c>
      <c r="D337" s="18" t="s">
        <v>25</v>
      </c>
      <c r="E337" s="17">
        <v>62063</v>
      </c>
      <c r="F337" s="18" t="s">
        <v>534</v>
      </c>
      <c r="G337" s="17" t="s">
        <v>17</v>
      </c>
      <c r="H337" s="18" t="s">
        <v>22</v>
      </c>
      <c r="I337" s="17" t="s">
        <v>23</v>
      </c>
      <c r="J337" s="19">
        <v>666.46124999999995</v>
      </c>
      <c r="K337" s="19">
        <v>666.46124999999995</v>
      </c>
      <c r="L337" s="19">
        <v>0</v>
      </c>
      <c r="M337" s="19">
        <v>0</v>
      </c>
      <c r="N337" s="19">
        <v>0</v>
      </c>
    </row>
    <row r="338" spans="1:14" s="9" customFormat="1" ht="45" x14ac:dyDescent="0.15">
      <c r="A338" s="17">
        <v>50</v>
      </c>
      <c r="B338" s="18" t="s">
        <v>20</v>
      </c>
      <c r="C338" s="17">
        <v>377</v>
      </c>
      <c r="D338" s="18" t="s">
        <v>25</v>
      </c>
      <c r="E338" s="17">
        <v>116560</v>
      </c>
      <c r="F338" s="18" t="s">
        <v>280</v>
      </c>
      <c r="G338" s="17" t="s">
        <v>17</v>
      </c>
      <c r="H338" s="18" t="s">
        <v>22</v>
      </c>
      <c r="I338" s="17" t="s">
        <v>23</v>
      </c>
      <c r="J338" s="19">
        <v>1563.9764</v>
      </c>
      <c r="K338" s="19">
        <v>1563.9764</v>
      </c>
      <c r="L338" s="19">
        <v>0</v>
      </c>
      <c r="M338" s="19">
        <v>0</v>
      </c>
      <c r="N338" s="19">
        <v>0</v>
      </c>
    </row>
    <row r="339" spans="1:14" s="9" customFormat="1" ht="22.5" x14ac:dyDescent="0.15">
      <c r="A339" s="17">
        <v>50</v>
      </c>
      <c r="B339" s="18" t="s">
        <v>20</v>
      </c>
      <c r="C339" s="17">
        <v>377</v>
      </c>
      <c r="D339" s="18" t="s">
        <v>25</v>
      </c>
      <c r="E339" s="17">
        <v>136431</v>
      </c>
      <c r="F339" s="18" t="s">
        <v>892</v>
      </c>
      <c r="G339" s="17" t="s">
        <v>17</v>
      </c>
      <c r="H339" s="18" t="s">
        <v>26</v>
      </c>
      <c r="I339" s="17" t="s">
        <v>105</v>
      </c>
      <c r="J339" s="19">
        <v>117.781752</v>
      </c>
      <c r="K339" s="19">
        <v>117.781752</v>
      </c>
      <c r="L339" s="19">
        <v>0</v>
      </c>
      <c r="M339" s="19">
        <v>0</v>
      </c>
      <c r="N339" s="19">
        <v>0</v>
      </c>
    </row>
    <row r="340" spans="1:14" s="9" customFormat="1" ht="33.75" x14ac:dyDescent="0.15">
      <c r="A340" s="17">
        <v>50</v>
      </c>
      <c r="B340" s="18" t="s">
        <v>20</v>
      </c>
      <c r="C340" s="17">
        <v>377</v>
      </c>
      <c r="D340" s="18" t="s">
        <v>25</v>
      </c>
      <c r="E340" s="17">
        <v>131390</v>
      </c>
      <c r="F340" s="18" t="s">
        <v>893</v>
      </c>
      <c r="G340" s="17" t="s">
        <v>17</v>
      </c>
      <c r="H340" s="18" t="s">
        <v>26</v>
      </c>
      <c r="I340" s="17" t="s">
        <v>27</v>
      </c>
      <c r="J340" s="19">
        <v>45</v>
      </c>
      <c r="K340" s="19">
        <v>0</v>
      </c>
      <c r="L340" s="19">
        <v>45</v>
      </c>
      <c r="M340" s="19">
        <v>0</v>
      </c>
      <c r="N340" s="19">
        <v>0</v>
      </c>
    </row>
    <row r="341" spans="1:14" s="9" customFormat="1" ht="22.5" x14ac:dyDescent="0.15">
      <c r="A341" s="17">
        <v>50</v>
      </c>
      <c r="B341" s="18" t="s">
        <v>20</v>
      </c>
      <c r="C341" s="17">
        <v>377</v>
      </c>
      <c r="D341" s="18" t="s">
        <v>25</v>
      </c>
      <c r="E341" s="17">
        <v>131392</v>
      </c>
      <c r="F341" s="18" t="s">
        <v>894</v>
      </c>
      <c r="G341" s="17" t="s">
        <v>17</v>
      </c>
      <c r="H341" s="18" t="s">
        <v>26</v>
      </c>
      <c r="I341" s="17" t="s">
        <v>27</v>
      </c>
      <c r="J341" s="19">
        <v>109.37411299999999</v>
      </c>
      <c r="K341" s="19">
        <v>0</v>
      </c>
      <c r="L341" s="19">
        <v>109.37411299999999</v>
      </c>
      <c r="M341" s="19">
        <v>0</v>
      </c>
      <c r="N341" s="19">
        <v>0</v>
      </c>
    </row>
    <row r="342" spans="1:14" s="9" customFormat="1" ht="22.5" x14ac:dyDescent="0.15">
      <c r="A342" s="17">
        <v>50</v>
      </c>
      <c r="B342" s="18" t="s">
        <v>20</v>
      </c>
      <c r="C342" s="17">
        <v>377</v>
      </c>
      <c r="D342" s="18" t="s">
        <v>25</v>
      </c>
      <c r="E342" s="17">
        <v>123317</v>
      </c>
      <c r="F342" s="18" t="s">
        <v>895</v>
      </c>
      <c r="G342" s="17" t="s">
        <v>17</v>
      </c>
      <c r="H342" s="18" t="s">
        <v>26</v>
      </c>
      <c r="I342" s="17" t="s">
        <v>38</v>
      </c>
      <c r="J342" s="19">
        <v>25</v>
      </c>
      <c r="K342" s="19">
        <v>0</v>
      </c>
      <c r="L342" s="19">
        <v>25</v>
      </c>
      <c r="M342" s="19">
        <v>0</v>
      </c>
      <c r="N342" s="19">
        <v>0</v>
      </c>
    </row>
    <row r="343" spans="1:14" s="9" customFormat="1" ht="33.75" x14ac:dyDescent="0.15">
      <c r="A343" s="17">
        <v>50</v>
      </c>
      <c r="B343" s="18" t="s">
        <v>20</v>
      </c>
      <c r="C343" s="17">
        <v>602</v>
      </c>
      <c r="D343" s="18" t="s">
        <v>286</v>
      </c>
      <c r="E343" s="17">
        <v>146391</v>
      </c>
      <c r="F343" s="18" t="s">
        <v>896</v>
      </c>
      <c r="G343" s="17" t="s">
        <v>28</v>
      </c>
      <c r="H343" s="18" t="s">
        <v>22</v>
      </c>
      <c r="I343" s="17" t="s">
        <v>287</v>
      </c>
      <c r="J343" s="19">
        <v>127</v>
      </c>
      <c r="K343" s="19">
        <v>127</v>
      </c>
      <c r="L343" s="19">
        <v>0</v>
      </c>
      <c r="M343" s="19">
        <v>0</v>
      </c>
      <c r="N343" s="19">
        <v>0</v>
      </c>
    </row>
    <row r="344" spans="1:14" s="9" customFormat="1" ht="11.25" x14ac:dyDescent="0.15">
      <c r="A344" s="17">
        <v>50</v>
      </c>
      <c r="B344" s="18" t="s">
        <v>20</v>
      </c>
      <c r="C344" s="17">
        <v>603</v>
      </c>
      <c r="D344" s="18" t="s">
        <v>288</v>
      </c>
      <c r="E344" s="17">
        <v>152088</v>
      </c>
      <c r="F344" s="18" t="s">
        <v>897</v>
      </c>
      <c r="G344" s="17" t="s">
        <v>28</v>
      </c>
      <c r="H344" s="18" t="s">
        <v>22</v>
      </c>
      <c r="I344" s="17" t="s">
        <v>287</v>
      </c>
      <c r="J344" s="19">
        <v>744</v>
      </c>
      <c r="K344" s="19">
        <v>744</v>
      </c>
      <c r="L344" s="19">
        <v>0</v>
      </c>
      <c r="M344" s="19">
        <v>0</v>
      </c>
      <c r="N344" s="19">
        <v>0</v>
      </c>
    </row>
    <row r="345" spans="1:14" s="9" customFormat="1" ht="11.25" x14ac:dyDescent="0.15">
      <c r="A345" s="17">
        <v>50</v>
      </c>
      <c r="B345" s="18" t="s">
        <v>20</v>
      </c>
      <c r="C345" s="17">
        <v>604</v>
      </c>
      <c r="D345" s="18" t="s">
        <v>21</v>
      </c>
      <c r="E345" s="17">
        <v>152619</v>
      </c>
      <c r="F345" s="18" t="s">
        <v>898</v>
      </c>
      <c r="G345" s="17" t="s">
        <v>28</v>
      </c>
      <c r="H345" s="18" t="s">
        <v>22</v>
      </c>
      <c r="I345" s="17" t="s">
        <v>23</v>
      </c>
      <c r="J345" s="19">
        <v>11704.674338000001</v>
      </c>
      <c r="K345" s="19">
        <v>11704.674338000001</v>
      </c>
      <c r="L345" s="19">
        <v>0</v>
      </c>
      <c r="M345" s="19">
        <v>0</v>
      </c>
      <c r="N345" s="19">
        <v>0</v>
      </c>
    </row>
    <row r="346" spans="1:14" s="9" customFormat="1" ht="22.5" x14ac:dyDescent="0.15">
      <c r="A346" s="17">
        <v>50</v>
      </c>
      <c r="B346" s="18" t="s">
        <v>20</v>
      </c>
      <c r="C346" s="17">
        <v>612</v>
      </c>
      <c r="D346" s="18" t="s">
        <v>289</v>
      </c>
      <c r="E346" s="17">
        <v>148525</v>
      </c>
      <c r="F346" s="18" t="s">
        <v>899</v>
      </c>
      <c r="G346" s="17" t="s">
        <v>28</v>
      </c>
      <c r="H346" s="18" t="s">
        <v>18</v>
      </c>
      <c r="I346" s="17" t="s">
        <v>243</v>
      </c>
      <c r="J346" s="19">
        <v>15</v>
      </c>
      <c r="K346" s="19">
        <v>15</v>
      </c>
      <c r="L346" s="19">
        <v>0</v>
      </c>
      <c r="M346" s="19">
        <v>0</v>
      </c>
      <c r="N346" s="19">
        <v>0</v>
      </c>
    </row>
    <row r="347" spans="1:14" s="9" customFormat="1" ht="22.5" x14ac:dyDescent="0.15">
      <c r="A347" s="17">
        <v>50</v>
      </c>
      <c r="B347" s="18" t="s">
        <v>20</v>
      </c>
      <c r="C347" s="17">
        <v>614</v>
      </c>
      <c r="D347" s="18" t="s">
        <v>290</v>
      </c>
      <c r="E347" s="17">
        <v>152102</v>
      </c>
      <c r="F347" s="18" t="s">
        <v>900</v>
      </c>
      <c r="G347" s="17" t="s">
        <v>28</v>
      </c>
      <c r="H347" s="18" t="s">
        <v>22</v>
      </c>
      <c r="I347" s="17" t="s">
        <v>60</v>
      </c>
      <c r="J347" s="19">
        <v>209</v>
      </c>
      <c r="K347" s="19">
        <v>209</v>
      </c>
      <c r="L347" s="19">
        <v>0</v>
      </c>
      <c r="M347" s="19">
        <v>0</v>
      </c>
      <c r="N347" s="19">
        <v>0</v>
      </c>
    </row>
    <row r="348" spans="1:14" s="9" customFormat="1" ht="22.5" x14ac:dyDescent="0.15">
      <c r="A348" s="17">
        <v>50</v>
      </c>
      <c r="B348" s="18" t="s">
        <v>20</v>
      </c>
      <c r="C348" s="17">
        <v>622</v>
      </c>
      <c r="D348" s="18" t="s">
        <v>291</v>
      </c>
      <c r="E348" s="17">
        <v>152261</v>
      </c>
      <c r="F348" s="18" t="s">
        <v>901</v>
      </c>
      <c r="G348" s="17" t="s">
        <v>28</v>
      </c>
      <c r="H348" s="18" t="s">
        <v>22</v>
      </c>
      <c r="I348" s="17" t="s">
        <v>46</v>
      </c>
      <c r="J348" s="19">
        <v>221</v>
      </c>
      <c r="K348" s="19">
        <v>221</v>
      </c>
      <c r="L348" s="19">
        <v>0</v>
      </c>
      <c r="M348" s="19">
        <v>0</v>
      </c>
      <c r="N348" s="19">
        <v>0</v>
      </c>
    </row>
    <row r="349" spans="1:14" s="9" customFormat="1" ht="22.5" x14ac:dyDescent="0.15">
      <c r="A349" s="17">
        <v>50</v>
      </c>
      <c r="B349" s="18" t="s">
        <v>20</v>
      </c>
      <c r="C349" s="17">
        <v>623</v>
      </c>
      <c r="D349" s="18" t="s">
        <v>155</v>
      </c>
      <c r="E349" s="17">
        <v>152308</v>
      </c>
      <c r="F349" s="18" t="s">
        <v>902</v>
      </c>
      <c r="G349" s="17" t="s">
        <v>28</v>
      </c>
      <c r="H349" s="18" t="s">
        <v>22</v>
      </c>
      <c r="I349" s="17" t="s">
        <v>60</v>
      </c>
      <c r="J349" s="19">
        <v>423.97575000000001</v>
      </c>
      <c r="K349" s="19">
        <v>423.97575000000001</v>
      </c>
      <c r="L349" s="19">
        <v>0</v>
      </c>
      <c r="M349" s="19">
        <v>0</v>
      </c>
      <c r="N349" s="19">
        <v>0</v>
      </c>
    </row>
    <row r="350" spans="1:14" s="9" customFormat="1" ht="22.5" x14ac:dyDescent="0.15">
      <c r="A350" s="17">
        <v>50</v>
      </c>
      <c r="B350" s="18" t="s">
        <v>20</v>
      </c>
      <c r="C350" s="17">
        <v>656</v>
      </c>
      <c r="D350" s="18" t="s">
        <v>62</v>
      </c>
      <c r="E350" s="17">
        <v>152732</v>
      </c>
      <c r="F350" s="18" t="s">
        <v>903</v>
      </c>
      <c r="G350" s="17" t="s">
        <v>28</v>
      </c>
      <c r="H350" s="18" t="s">
        <v>22</v>
      </c>
      <c r="I350" s="17" t="s">
        <v>59</v>
      </c>
      <c r="J350" s="19">
        <v>5.5</v>
      </c>
      <c r="K350" s="19">
        <v>5.5</v>
      </c>
      <c r="L350" s="19">
        <v>0</v>
      </c>
      <c r="M350" s="19">
        <v>0</v>
      </c>
      <c r="N350" s="19">
        <v>0</v>
      </c>
    </row>
    <row r="351" spans="1:14" s="9" customFormat="1" ht="11.25" x14ac:dyDescent="0.15">
      <c r="A351" s="17">
        <v>50</v>
      </c>
      <c r="B351" s="18" t="s">
        <v>20</v>
      </c>
      <c r="C351" s="17">
        <v>656</v>
      </c>
      <c r="D351" s="18" t="s">
        <v>62</v>
      </c>
      <c r="E351" s="17">
        <v>152729</v>
      </c>
      <c r="F351" s="18" t="s">
        <v>904</v>
      </c>
      <c r="G351" s="17" t="s">
        <v>28</v>
      </c>
      <c r="H351" s="18" t="s">
        <v>22</v>
      </c>
      <c r="I351" s="17" t="s">
        <v>59</v>
      </c>
      <c r="J351" s="19">
        <v>7</v>
      </c>
      <c r="K351" s="19">
        <v>7</v>
      </c>
      <c r="L351" s="19">
        <v>0</v>
      </c>
      <c r="M351" s="19">
        <v>0</v>
      </c>
      <c r="N351" s="19">
        <v>0</v>
      </c>
    </row>
    <row r="352" spans="1:14" s="9" customFormat="1" ht="33.75" x14ac:dyDescent="0.15">
      <c r="A352" s="17">
        <v>50</v>
      </c>
      <c r="B352" s="18" t="s">
        <v>20</v>
      </c>
      <c r="C352" s="17">
        <v>661</v>
      </c>
      <c r="D352" s="18" t="s">
        <v>294</v>
      </c>
      <c r="E352" s="17">
        <v>152559</v>
      </c>
      <c r="F352" s="18" t="s">
        <v>905</v>
      </c>
      <c r="G352" s="17" t="s">
        <v>28</v>
      </c>
      <c r="H352" s="18" t="s">
        <v>22</v>
      </c>
      <c r="I352" s="17" t="s">
        <v>23</v>
      </c>
      <c r="J352" s="19">
        <v>292.21749500000004</v>
      </c>
      <c r="K352" s="19">
        <v>292.21749500000004</v>
      </c>
      <c r="L352" s="19">
        <v>0</v>
      </c>
      <c r="M352" s="19">
        <v>0</v>
      </c>
      <c r="N352" s="19">
        <v>0</v>
      </c>
    </row>
    <row r="353" spans="1:14" s="9" customFormat="1" ht="45" x14ac:dyDescent="0.15">
      <c r="A353" s="17">
        <v>50</v>
      </c>
      <c r="B353" s="18" t="s">
        <v>20</v>
      </c>
      <c r="C353" s="17">
        <v>661</v>
      </c>
      <c r="D353" s="18" t="s">
        <v>294</v>
      </c>
      <c r="E353" s="17">
        <v>152590</v>
      </c>
      <c r="F353" s="18" t="s">
        <v>906</v>
      </c>
      <c r="G353" s="17" t="s">
        <v>28</v>
      </c>
      <c r="H353" s="18" t="s">
        <v>22</v>
      </c>
      <c r="I353" s="17" t="s">
        <v>23</v>
      </c>
      <c r="J353" s="19">
        <v>578.91120000000001</v>
      </c>
      <c r="K353" s="19">
        <v>578.91120000000001</v>
      </c>
      <c r="L353" s="19">
        <v>0</v>
      </c>
      <c r="M353" s="19">
        <v>0</v>
      </c>
      <c r="N353" s="19">
        <v>0</v>
      </c>
    </row>
    <row r="354" spans="1:14" s="9" customFormat="1" ht="22.5" x14ac:dyDescent="0.15">
      <c r="A354" s="17">
        <v>50</v>
      </c>
      <c r="B354" s="18" t="s">
        <v>20</v>
      </c>
      <c r="C354" s="17">
        <v>661</v>
      </c>
      <c r="D354" s="18" t="s">
        <v>294</v>
      </c>
      <c r="E354" s="17">
        <v>152583</v>
      </c>
      <c r="F354" s="18" t="s">
        <v>907</v>
      </c>
      <c r="G354" s="17" t="s">
        <v>28</v>
      </c>
      <c r="H354" s="18" t="s">
        <v>22</v>
      </c>
      <c r="I354" s="17" t="s">
        <v>23</v>
      </c>
      <c r="J354" s="19">
        <v>675.79200000000003</v>
      </c>
      <c r="K354" s="19">
        <v>675.79200000000003</v>
      </c>
      <c r="L354" s="19">
        <v>0</v>
      </c>
      <c r="M354" s="19">
        <v>0</v>
      </c>
      <c r="N354" s="19">
        <v>0</v>
      </c>
    </row>
    <row r="355" spans="1:14" s="9" customFormat="1" ht="22.5" x14ac:dyDescent="0.15">
      <c r="A355" s="17">
        <v>50</v>
      </c>
      <c r="B355" s="18" t="s">
        <v>20</v>
      </c>
      <c r="C355" s="17">
        <v>661</v>
      </c>
      <c r="D355" s="18" t="s">
        <v>294</v>
      </c>
      <c r="E355" s="17">
        <v>152575</v>
      </c>
      <c r="F355" s="18" t="s">
        <v>908</v>
      </c>
      <c r="G355" s="17" t="s">
        <v>28</v>
      </c>
      <c r="H355" s="18" t="s">
        <v>22</v>
      </c>
      <c r="I355" s="17" t="s">
        <v>23</v>
      </c>
      <c r="J355" s="19">
        <v>1023.079305</v>
      </c>
      <c r="K355" s="19">
        <v>1023.079305</v>
      </c>
      <c r="L355" s="19">
        <v>0</v>
      </c>
      <c r="M355" s="19">
        <v>0</v>
      </c>
      <c r="N355" s="19">
        <v>0</v>
      </c>
    </row>
    <row r="356" spans="1:14" s="9" customFormat="1" ht="22.5" x14ac:dyDescent="0.15">
      <c r="A356" s="17">
        <v>50</v>
      </c>
      <c r="B356" s="18" t="s">
        <v>20</v>
      </c>
      <c r="C356" s="17">
        <v>664</v>
      </c>
      <c r="D356" s="18" t="s">
        <v>295</v>
      </c>
      <c r="E356" s="17">
        <v>149511</v>
      </c>
      <c r="F356" s="18" t="s">
        <v>909</v>
      </c>
      <c r="G356" s="17" t="s">
        <v>28</v>
      </c>
      <c r="H356" s="18" t="s">
        <v>22</v>
      </c>
      <c r="I356" s="17" t="s">
        <v>23</v>
      </c>
      <c r="J356" s="19">
        <v>12.546250000000001</v>
      </c>
      <c r="K356" s="19">
        <v>12.546250000000001</v>
      </c>
      <c r="L356" s="19">
        <v>0</v>
      </c>
      <c r="M356" s="19">
        <v>0</v>
      </c>
      <c r="N356" s="19">
        <v>0</v>
      </c>
    </row>
    <row r="357" spans="1:14" s="9" customFormat="1" ht="22.5" x14ac:dyDescent="0.15">
      <c r="A357" s="17">
        <v>50</v>
      </c>
      <c r="B357" s="18" t="s">
        <v>20</v>
      </c>
      <c r="C357" s="17">
        <v>664</v>
      </c>
      <c r="D357" s="18" t="s">
        <v>295</v>
      </c>
      <c r="E357" s="17">
        <v>149505</v>
      </c>
      <c r="F357" s="18" t="s">
        <v>910</v>
      </c>
      <c r="G357" s="17" t="s">
        <v>28</v>
      </c>
      <c r="H357" s="18" t="s">
        <v>22</v>
      </c>
      <c r="I357" s="17" t="s">
        <v>23</v>
      </c>
      <c r="J357" s="19">
        <v>0.5</v>
      </c>
      <c r="K357" s="19">
        <v>0.5</v>
      </c>
      <c r="L357" s="19">
        <v>0</v>
      </c>
      <c r="M357" s="19">
        <v>0</v>
      </c>
      <c r="N357" s="19">
        <v>0</v>
      </c>
    </row>
    <row r="358" spans="1:14" s="9" customFormat="1" ht="22.5" x14ac:dyDescent="0.15">
      <c r="A358" s="17">
        <v>50</v>
      </c>
      <c r="B358" s="18" t="s">
        <v>20</v>
      </c>
      <c r="C358" s="17">
        <v>669</v>
      </c>
      <c r="D358" s="18" t="s">
        <v>160</v>
      </c>
      <c r="E358" s="17">
        <v>151816</v>
      </c>
      <c r="F358" s="18" t="s">
        <v>911</v>
      </c>
      <c r="G358" s="17" t="s">
        <v>28</v>
      </c>
      <c r="H358" s="18" t="s">
        <v>22</v>
      </c>
      <c r="I358" s="17" t="s">
        <v>23</v>
      </c>
      <c r="J358" s="19">
        <v>12.3</v>
      </c>
      <c r="K358" s="19">
        <v>12.3</v>
      </c>
      <c r="L358" s="19">
        <v>0</v>
      </c>
      <c r="M358" s="19">
        <v>0</v>
      </c>
      <c r="N358" s="19">
        <v>0</v>
      </c>
    </row>
    <row r="359" spans="1:14" s="9" customFormat="1" ht="11.25" x14ac:dyDescent="0.15">
      <c r="A359" s="17">
        <v>50</v>
      </c>
      <c r="B359" s="18" t="s">
        <v>20</v>
      </c>
      <c r="C359" s="17">
        <v>671</v>
      </c>
      <c r="D359" s="18" t="s">
        <v>296</v>
      </c>
      <c r="E359" s="17">
        <v>152686</v>
      </c>
      <c r="F359" s="18" t="s">
        <v>912</v>
      </c>
      <c r="G359" s="17" t="s">
        <v>28</v>
      </c>
      <c r="H359" s="18" t="s">
        <v>22</v>
      </c>
      <c r="I359" s="17" t="s">
        <v>23</v>
      </c>
      <c r="J359" s="19">
        <v>10</v>
      </c>
      <c r="K359" s="19">
        <v>10</v>
      </c>
      <c r="L359" s="19">
        <v>0</v>
      </c>
      <c r="M359" s="19">
        <v>0</v>
      </c>
      <c r="N359" s="19">
        <v>0</v>
      </c>
    </row>
    <row r="360" spans="1:14" s="9" customFormat="1" ht="11.25" x14ac:dyDescent="0.15">
      <c r="A360" s="17">
        <v>50</v>
      </c>
      <c r="B360" s="18" t="s">
        <v>20</v>
      </c>
      <c r="C360" s="17">
        <v>671</v>
      </c>
      <c r="D360" s="18" t="s">
        <v>296</v>
      </c>
      <c r="E360" s="17">
        <v>152684</v>
      </c>
      <c r="F360" s="18" t="s">
        <v>913</v>
      </c>
      <c r="G360" s="17" t="s">
        <v>28</v>
      </c>
      <c r="H360" s="18" t="s">
        <v>22</v>
      </c>
      <c r="I360" s="17" t="s">
        <v>23</v>
      </c>
      <c r="J360" s="19">
        <v>34.85</v>
      </c>
      <c r="K360" s="19">
        <v>34.85</v>
      </c>
      <c r="L360" s="19">
        <v>0</v>
      </c>
      <c r="M360" s="19">
        <v>0</v>
      </c>
      <c r="N360" s="19">
        <v>0</v>
      </c>
    </row>
    <row r="361" spans="1:14" s="9" customFormat="1" ht="11.25" x14ac:dyDescent="0.15">
      <c r="A361" s="17">
        <v>50</v>
      </c>
      <c r="B361" s="18" t="s">
        <v>20</v>
      </c>
      <c r="C361" s="17">
        <v>671</v>
      </c>
      <c r="D361" s="18" t="s">
        <v>296</v>
      </c>
      <c r="E361" s="17">
        <v>152661</v>
      </c>
      <c r="F361" s="18" t="s">
        <v>914</v>
      </c>
      <c r="G361" s="17" t="s">
        <v>28</v>
      </c>
      <c r="H361" s="18" t="s">
        <v>22</v>
      </c>
      <c r="I361" s="17" t="s">
        <v>23</v>
      </c>
      <c r="J361" s="19">
        <v>50</v>
      </c>
      <c r="K361" s="19">
        <v>50</v>
      </c>
      <c r="L361" s="19">
        <v>0</v>
      </c>
      <c r="M361" s="19">
        <v>0</v>
      </c>
      <c r="N361" s="19">
        <v>0</v>
      </c>
    </row>
    <row r="362" spans="1:14" s="9" customFormat="1" ht="22.5" x14ac:dyDescent="0.15">
      <c r="A362" s="17">
        <v>50</v>
      </c>
      <c r="B362" s="18" t="s">
        <v>20</v>
      </c>
      <c r="C362" s="17">
        <v>671</v>
      </c>
      <c r="D362" s="18" t="s">
        <v>296</v>
      </c>
      <c r="E362" s="17">
        <v>152685</v>
      </c>
      <c r="F362" s="18" t="s">
        <v>915</v>
      </c>
      <c r="G362" s="17" t="s">
        <v>28</v>
      </c>
      <c r="H362" s="18" t="s">
        <v>22</v>
      </c>
      <c r="I362" s="17" t="s">
        <v>23</v>
      </c>
      <c r="J362" s="19">
        <v>36.966471999999996</v>
      </c>
      <c r="K362" s="19">
        <v>36.966471999999996</v>
      </c>
      <c r="L362" s="19">
        <v>0</v>
      </c>
      <c r="M362" s="19">
        <v>0</v>
      </c>
      <c r="N362" s="19">
        <v>0</v>
      </c>
    </row>
    <row r="363" spans="1:14" s="9" customFormat="1" ht="11.25" x14ac:dyDescent="0.15">
      <c r="A363" s="17">
        <v>50</v>
      </c>
      <c r="B363" s="18" t="s">
        <v>20</v>
      </c>
      <c r="C363" s="17">
        <v>671</v>
      </c>
      <c r="D363" s="18" t="s">
        <v>296</v>
      </c>
      <c r="E363" s="17">
        <v>152671</v>
      </c>
      <c r="F363" s="18" t="s">
        <v>916</v>
      </c>
      <c r="G363" s="17" t="s">
        <v>28</v>
      </c>
      <c r="H363" s="18" t="s">
        <v>22</v>
      </c>
      <c r="I363" s="17" t="s">
        <v>23</v>
      </c>
      <c r="J363" s="19">
        <v>30.183527999999999</v>
      </c>
      <c r="K363" s="19">
        <v>30.183527999999999</v>
      </c>
      <c r="L363" s="19">
        <v>0</v>
      </c>
      <c r="M363" s="19">
        <v>0</v>
      </c>
      <c r="N363" s="19">
        <v>0</v>
      </c>
    </row>
    <row r="364" spans="1:14" s="9" customFormat="1" ht="11.25" x14ac:dyDescent="0.15">
      <c r="A364" s="17">
        <v>50</v>
      </c>
      <c r="B364" s="18" t="s">
        <v>20</v>
      </c>
      <c r="C364" s="17">
        <v>674</v>
      </c>
      <c r="D364" s="18" t="s">
        <v>917</v>
      </c>
      <c r="E364" s="17">
        <v>152195</v>
      </c>
      <c r="F364" s="18" t="s">
        <v>918</v>
      </c>
      <c r="G364" s="17" t="s">
        <v>28</v>
      </c>
      <c r="H364" s="18" t="s">
        <v>22</v>
      </c>
      <c r="I364" s="17" t="s">
        <v>59</v>
      </c>
      <c r="J364" s="19">
        <v>44.971760000000003</v>
      </c>
      <c r="K364" s="19">
        <v>44.971760000000003</v>
      </c>
      <c r="L364" s="19">
        <v>0</v>
      </c>
      <c r="M364" s="19">
        <v>0</v>
      </c>
      <c r="N364" s="19">
        <v>0</v>
      </c>
    </row>
    <row r="365" spans="1:14" s="9" customFormat="1" ht="22.5" x14ac:dyDescent="0.15">
      <c r="A365" s="17">
        <v>50</v>
      </c>
      <c r="B365" s="18" t="s">
        <v>20</v>
      </c>
      <c r="C365" s="17">
        <v>674</v>
      </c>
      <c r="D365" s="18" t="s">
        <v>917</v>
      </c>
      <c r="E365" s="17">
        <v>152192</v>
      </c>
      <c r="F365" s="18" t="s">
        <v>919</v>
      </c>
      <c r="G365" s="17" t="s">
        <v>28</v>
      </c>
      <c r="H365" s="18" t="s">
        <v>22</v>
      </c>
      <c r="I365" s="17" t="s">
        <v>59</v>
      </c>
      <c r="J365" s="19">
        <v>399.02823999999998</v>
      </c>
      <c r="K365" s="19">
        <v>399.02823999999998</v>
      </c>
      <c r="L365" s="19">
        <v>0</v>
      </c>
      <c r="M365" s="19">
        <v>0</v>
      </c>
      <c r="N365" s="19">
        <v>0</v>
      </c>
    </row>
    <row r="366" spans="1:14" s="9" customFormat="1" ht="22.5" x14ac:dyDescent="0.15">
      <c r="A366" s="17">
        <v>50</v>
      </c>
      <c r="B366" s="18" t="s">
        <v>20</v>
      </c>
      <c r="C366" s="17">
        <v>674</v>
      </c>
      <c r="D366" s="18" t="s">
        <v>917</v>
      </c>
      <c r="E366" s="17">
        <v>152227</v>
      </c>
      <c r="F366" s="18" t="s">
        <v>292</v>
      </c>
      <c r="G366" s="17" t="s">
        <v>28</v>
      </c>
      <c r="H366" s="18" t="s">
        <v>22</v>
      </c>
      <c r="I366" s="17" t="s">
        <v>59</v>
      </c>
      <c r="J366" s="19">
        <v>7.9320000000000004</v>
      </c>
      <c r="K366" s="19">
        <v>7.9320000000000004</v>
      </c>
      <c r="L366" s="19">
        <v>0</v>
      </c>
      <c r="M366" s="19">
        <v>0</v>
      </c>
      <c r="N366" s="19">
        <v>0</v>
      </c>
    </row>
    <row r="367" spans="1:14" s="9" customFormat="1" ht="33.75" x14ac:dyDescent="0.15">
      <c r="A367" s="17">
        <v>50</v>
      </c>
      <c r="B367" s="18" t="s">
        <v>20</v>
      </c>
      <c r="C367" s="17">
        <v>674</v>
      </c>
      <c r="D367" s="18" t="s">
        <v>917</v>
      </c>
      <c r="E367" s="17">
        <v>152231</v>
      </c>
      <c r="F367" s="18" t="s">
        <v>293</v>
      </c>
      <c r="G367" s="17" t="s">
        <v>28</v>
      </c>
      <c r="H367" s="18" t="s">
        <v>22</v>
      </c>
      <c r="I367" s="17" t="s">
        <v>59</v>
      </c>
      <c r="J367" s="19">
        <v>138.06800000000001</v>
      </c>
      <c r="K367" s="19">
        <v>138.06800000000001</v>
      </c>
      <c r="L367" s="19">
        <v>0</v>
      </c>
      <c r="M367" s="19">
        <v>0</v>
      </c>
      <c r="N367" s="19">
        <v>0</v>
      </c>
    </row>
    <row r="368" spans="1:14" s="9" customFormat="1" ht="22.5" x14ac:dyDescent="0.15">
      <c r="A368" s="17">
        <v>80</v>
      </c>
      <c r="B368" s="18" t="s">
        <v>161</v>
      </c>
      <c r="C368" s="17">
        <v>303</v>
      </c>
      <c r="D368" s="18" t="s">
        <v>297</v>
      </c>
      <c r="E368" s="17">
        <v>152209</v>
      </c>
      <c r="F368" s="18" t="s">
        <v>920</v>
      </c>
      <c r="G368" s="17" t="s">
        <v>28</v>
      </c>
      <c r="H368" s="18" t="s">
        <v>26</v>
      </c>
      <c r="I368" s="17" t="s">
        <v>58</v>
      </c>
      <c r="J368" s="19">
        <v>300</v>
      </c>
      <c r="K368" s="19">
        <v>300</v>
      </c>
      <c r="L368" s="19">
        <v>0</v>
      </c>
      <c r="M368" s="19">
        <v>0</v>
      </c>
      <c r="N368" s="19">
        <v>0</v>
      </c>
    </row>
    <row r="369" spans="1:14" s="9" customFormat="1" ht="11.25" x14ac:dyDescent="0.15">
      <c r="A369" s="17">
        <v>80</v>
      </c>
      <c r="B369" s="18" t="s">
        <v>161</v>
      </c>
      <c r="C369" s="17">
        <v>310</v>
      </c>
      <c r="D369" s="18" t="s">
        <v>161</v>
      </c>
      <c r="E369" s="17">
        <v>152798</v>
      </c>
      <c r="F369" s="18" t="s">
        <v>921</v>
      </c>
      <c r="G369" s="17" t="s">
        <v>28</v>
      </c>
      <c r="H369" s="18" t="s">
        <v>26</v>
      </c>
      <c r="I369" s="17" t="s">
        <v>105</v>
      </c>
      <c r="J369" s="19">
        <v>381.396365</v>
      </c>
      <c r="K369" s="19">
        <v>381.396365</v>
      </c>
      <c r="L369" s="19">
        <v>0</v>
      </c>
      <c r="M369" s="19">
        <v>0</v>
      </c>
      <c r="N369" s="19">
        <v>0</v>
      </c>
    </row>
    <row r="370" spans="1:14" s="9" customFormat="1" ht="22.5" x14ac:dyDescent="0.15">
      <c r="A370" s="17">
        <v>80</v>
      </c>
      <c r="B370" s="18" t="s">
        <v>161</v>
      </c>
      <c r="C370" s="17">
        <v>310</v>
      </c>
      <c r="D370" s="18" t="s">
        <v>161</v>
      </c>
      <c r="E370" s="17">
        <v>133658</v>
      </c>
      <c r="F370" s="18" t="s">
        <v>922</v>
      </c>
      <c r="G370" s="17" t="s">
        <v>28</v>
      </c>
      <c r="H370" s="18" t="s">
        <v>26</v>
      </c>
      <c r="I370" s="17" t="s">
        <v>105</v>
      </c>
      <c r="J370" s="19">
        <v>231.71</v>
      </c>
      <c r="K370" s="19">
        <v>231.71</v>
      </c>
      <c r="L370" s="19">
        <v>0</v>
      </c>
      <c r="M370" s="19">
        <v>0</v>
      </c>
      <c r="N370" s="19">
        <v>0</v>
      </c>
    </row>
    <row r="371" spans="1:14" s="9" customFormat="1" ht="22.5" x14ac:dyDescent="0.15">
      <c r="A371" s="17">
        <v>80</v>
      </c>
      <c r="B371" s="18" t="s">
        <v>161</v>
      </c>
      <c r="C371" s="17">
        <v>310</v>
      </c>
      <c r="D371" s="18" t="s">
        <v>161</v>
      </c>
      <c r="E371" s="17">
        <v>123828</v>
      </c>
      <c r="F371" s="18" t="s">
        <v>923</v>
      </c>
      <c r="G371" s="17" t="s">
        <v>17</v>
      </c>
      <c r="H371" s="18" t="s">
        <v>26</v>
      </c>
      <c r="I371" s="17" t="s">
        <v>105</v>
      </c>
      <c r="J371" s="19">
        <v>50.905000000000001</v>
      </c>
      <c r="K371" s="19">
        <v>50.905000000000001</v>
      </c>
      <c r="L371" s="19">
        <v>0</v>
      </c>
      <c r="M371" s="19">
        <v>0</v>
      </c>
      <c r="N371" s="19">
        <v>0</v>
      </c>
    </row>
    <row r="372" spans="1:14" s="9" customFormat="1" ht="22.5" x14ac:dyDescent="0.15">
      <c r="A372" s="17">
        <v>80</v>
      </c>
      <c r="B372" s="18" t="s">
        <v>161</v>
      </c>
      <c r="C372" s="17">
        <v>310</v>
      </c>
      <c r="D372" s="18" t="s">
        <v>161</v>
      </c>
      <c r="E372" s="17">
        <v>117954</v>
      </c>
      <c r="F372" s="18" t="s">
        <v>924</v>
      </c>
      <c r="G372" s="17" t="s">
        <v>17</v>
      </c>
      <c r="H372" s="18" t="s">
        <v>26</v>
      </c>
      <c r="I372" s="17" t="s">
        <v>105</v>
      </c>
      <c r="J372" s="19">
        <v>19.899999999999999</v>
      </c>
      <c r="K372" s="19">
        <v>19.899999999999999</v>
      </c>
      <c r="L372" s="19">
        <v>0</v>
      </c>
      <c r="M372" s="19">
        <v>0</v>
      </c>
      <c r="N372" s="19">
        <v>0</v>
      </c>
    </row>
    <row r="373" spans="1:14" s="9" customFormat="1" ht="22.5" x14ac:dyDescent="0.15">
      <c r="A373" s="17">
        <v>80</v>
      </c>
      <c r="B373" s="18" t="s">
        <v>161</v>
      </c>
      <c r="C373" s="17">
        <v>310</v>
      </c>
      <c r="D373" s="18" t="s">
        <v>161</v>
      </c>
      <c r="E373" s="17">
        <v>133659</v>
      </c>
      <c r="F373" s="18" t="s">
        <v>925</v>
      </c>
      <c r="G373" s="17" t="s">
        <v>28</v>
      </c>
      <c r="H373" s="18" t="s">
        <v>26</v>
      </c>
      <c r="I373" s="17" t="s">
        <v>105</v>
      </c>
      <c r="J373" s="19">
        <v>4.3499999999999996</v>
      </c>
      <c r="K373" s="19">
        <v>4.3499999999999996</v>
      </c>
      <c r="L373" s="19">
        <v>0</v>
      </c>
      <c r="M373" s="19">
        <v>0</v>
      </c>
      <c r="N373" s="19">
        <v>0</v>
      </c>
    </row>
    <row r="374" spans="1:14" s="9" customFormat="1" ht="11.25" x14ac:dyDescent="0.15">
      <c r="A374" s="17">
        <v>80</v>
      </c>
      <c r="B374" s="18" t="s">
        <v>161</v>
      </c>
      <c r="C374" s="17">
        <v>310</v>
      </c>
      <c r="D374" s="18" t="s">
        <v>161</v>
      </c>
      <c r="E374" s="17">
        <v>118080</v>
      </c>
      <c r="F374" s="18" t="s">
        <v>926</v>
      </c>
      <c r="G374" s="17" t="s">
        <v>17</v>
      </c>
      <c r="H374" s="18" t="s">
        <v>26</v>
      </c>
      <c r="I374" s="17" t="s">
        <v>105</v>
      </c>
      <c r="J374" s="19">
        <v>7.8</v>
      </c>
      <c r="K374" s="19">
        <v>7.8</v>
      </c>
      <c r="L374" s="19">
        <v>0</v>
      </c>
      <c r="M374" s="19">
        <v>0</v>
      </c>
      <c r="N374" s="19">
        <v>0</v>
      </c>
    </row>
    <row r="375" spans="1:14" s="9" customFormat="1" ht="33.75" x14ac:dyDescent="0.15">
      <c r="A375" s="17">
        <v>80</v>
      </c>
      <c r="B375" s="18" t="s">
        <v>161</v>
      </c>
      <c r="C375" s="17">
        <v>310</v>
      </c>
      <c r="D375" s="18" t="s">
        <v>161</v>
      </c>
      <c r="E375" s="17">
        <v>152802</v>
      </c>
      <c r="F375" s="18" t="s">
        <v>927</v>
      </c>
      <c r="G375" s="17" t="s">
        <v>28</v>
      </c>
      <c r="H375" s="18" t="s">
        <v>26</v>
      </c>
      <c r="I375" s="17" t="s">
        <v>105</v>
      </c>
      <c r="J375" s="19">
        <v>1414.144256</v>
      </c>
      <c r="K375" s="19">
        <v>1414.144256</v>
      </c>
      <c r="L375" s="19">
        <v>0</v>
      </c>
      <c r="M375" s="19">
        <v>0</v>
      </c>
      <c r="N375" s="19">
        <v>0</v>
      </c>
    </row>
    <row r="376" spans="1:14" s="9" customFormat="1" ht="33.75" x14ac:dyDescent="0.15">
      <c r="A376" s="17">
        <v>80</v>
      </c>
      <c r="B376" s="18" t="s">
        <v>161</v>
      </c>
      <c r="C376" s="17">
        <v>904</v>
      </c>
      <c r="D376" s="18" t="s">
        <v>298</v>
      </c>
      <c r="E376" s="17">
        <v>151831</v>
      </c>
      <c r="F376" s="18" t="s">
        <v>928</v>
      </c>
      <c r="G376" s="17" t="s">
        <v>28</v>
      </c>
      <c r="H376" s="18" t="s">
        <v>26</v>
      </c>
      <c r="I376" s="17" t="s">
        <v>105</v>
      </c>
      <c r="J376" s="19">
        <v>333.49400000000003</v>
      </c>
      <c r="K376" s="19">
        <v>333.49400000000003</v>
      </c>
      <c r="L376" s="19">
        <v>0</v>
      </c>
      <c r="M376" s="19">
        <v>0</v>
      </c>
      <c r="N376" s="19">
        <v>0</v>
      </c>
    </row>
    <row r="377" spans="1:14" s="9" customFormat="1" ht="22.5" x14ac:dyDescent="0.15">
      <c r="A377" s="17">
        <v>80</v>
      </c>
      <c r="B377" s="18" t="s">
        <v>161</v>
      </c>
      <c r="C377" s="17">
        <v>904</v>
      </c>
      <c r="D377" s="18" t="s">
        <v>298</v>
      </c>
      <c r="E377" s="17">
        <v>151948</v>
      </c>
      <c r="F377" s="18" t="s">
        <v>929</v>
      </c>
      <c r="G377" s="17" t="s">
        <v>28</v>
      </c>
      <c r="H377" s="18" t="s">
        <v>26</v>
      </c>
      <c r="I377" s="17" t="s">
        <v>105</v>
      </c>
      <c r="J377" s="19">
        <v>295.50599999999997</v>
      </c>
      <c r="K377" s="19">
        <v>295.50599999999997</v>
      </c>
      <c r="L377" s="19">
        <v>0</v>
      </c>
      <c r="M377" s="19">
        <v>0</v>
      </c>
      <c r="N377" s="19">
        <v>0</v>
      </c>
    </row>
    <row r="378" spans="1:14" s="9" customFormat="1" ht="22.5" x14ac:dyDescent="0.15">
      <c r="A378" s="17">
        <v>80</v>
      </c>
      <c r="B378" s="18" t="s">
        <v>161</v>
      </c>
      <c r="C378" s="17">
        <v>906</v>
      </c>
      <c r="D378" s="18" t="s">
        <v>162</v>
      </c>
      <c r="E378" s="17">
        <v>152532</v>
      </c>
      <c r="F378" s="18" t="s">
        <v>930</v>
      </c>
      <c r="G378" s="17" t="s">
        <v>28</v>
      </c>
      <c r="H378" s="18" t="s">
        <v>26</v>
      </c>
      <c r="I378" s="17" t="s">
        <v>42</v>
      </c>
      <c r="J378" s="19">
        <v>164.85001500000001</v>
      </c>
      <c r="K378" s="19">
        <v>164.85001500000001</v>
      </c>
      <c r="L378" s="19">
        <v>0</v>
      </c>
      <c r="M378" s="19">
        <v>0</v>
      </c>
      <c r="N378" s="19">
        <v>0</v>
      </c>
    </row>
    <row r="379" spans="1:14" s="9" customFormat="1" ht="22.5" x14ac:dyDescent="0.15">
      <c r="A379" s="17">
        <v>80</v>
      </c>
      <c r="B379" s="18" t="s">
        <v>161</v>
      </c>
      <c r="C379" s="17">
        <v>906</v>
      </c>
      <c r="D379" s="18" t="s">
        <v>162</v>
      </c>
      <c r="E379" s="17">
        <v>142398</v>
      </c>
      <c r="F379" s="18" t="s">
        <v>300</v>
      </c>
      <c r="G379" s="17" t="s">
        <v>17</v>
      </c>
      <c r="H379" s="18" t="s">
        <v>26</v>
      </c>
      <c r="I379" s="17" t="s">
        <v>42</v>
      </c>
      <c r="J379" s="19">
        <v>425</v>
      </c>
      <c r="K379" s="19">
        <v>425</v>
      </c>
      <c r="L379" s="19">
        <v>0</v>
      </c>
      <c r="M379" s="19">
        <v>0</v>
      </c>
      <c r="N379" s="19">
        <v>0</v>
      </c>
    </row>
    <row r="380" spans="1:14" s="9" customFormat="1" ht="22.5" x14ac:dyDescent="0.15">
      <c r="A380" s="17">
        <v>80</v>
      </c>
      <c r="B380" s="18" t="s">
        <v>161</v>
      </c>
      <c r="C380" s="17">
        <v>906</v>
      </c>
      <c r="D380" s="18" t="s">
        <v>162</v>
      </c>
      <c r="E380" s="17">
        <v>146930</v>
      </c>
      <c r="F380" s="18" t="s">
        <v>931</v>
      </c>
      <c r="G380" s="17" t="s">
        <v>28</v>
      </c>
      <c r="H380" s="18" t="s">
        <v>26</v>
      </c>
      <c r="I380" s="17" t="s">
        <v>42</v>
      </c>
      <c r="J380" s="19">
        <v>160</v>
      </c>
      <c r="K380" s="19">
        <v>160</v>
      </c>
      <c r="L380" s="19">
        <v>0</v>
      </c>
      <c r="M380" s="19">
        <v>0</v>
      </c>
      <c r="N380" s="19">
        <v>0</v>
      </c>
    </row>
    <row r="381" spans="1:14" s="9" customFormat="1" ht="22.5" x14ac:dyDescent="0.15">
      <c r="A381" s="17">
        <v>80</v>
      </c>
      <c r="B381" s="18" t="s">
        <v>161</v>
      </c>
      <c r="C381" s="17">
        <v>906</v>
      </c>
      <c r="D381" s="18" t="s">
        <v>162</v>
      </c>
      <c r="E381" s="17">
        <v>149902</v>
      </c>
      <c r="F381" s="18" t="s">
        <v>932</v>
      </c>
      <c r="G381" s="17" t="s">
        <v>28</v>
      </c>
      <c r="H381" s="18" t="s">
        <v>26</v>
      </c>
      <c r="I381" s="17" t="s">
        <v>42</v>
      </c>
      <c r="J381" s="19">
        <v>318.06720000000001</v>
      </c>
      <c r="K381" s="19">
        <v>318.06720000000001</v>
      </c>
      <c r="L381" s="19">
        <v>0</v>
      </c>
      <c r="M381" s="19">
        <v>0</v>
      </c>
      <c r="N381" s="19">
        <v>0</v>
      </c>
    </row>
    <row r="382" spans="1:14" s="9" customFormat="1" ht="22.5" x14ac:dyDescent="0.15">
      <c r="A382" s="17">
        <v>80</v>
      </c>
      <c r="B382" s="18" t="s">
        <v>161</v>
      </c>
      <c r="C382" s="17">
        <v>906</v>
      </c>
      <c r="D382" s="18" t="s">
        <v>162</v>
      </c>
      <c r="E382" s="17">
        <v>152535</v>
      </c>
      <c r="F382" s="18" t="s">
        <v>933</v>
      </c>
      <c r="G382" s="17" t="s">
        <v>28</v>
      </c>
      <c r="H382" s="18" t="s">
        <v>26</v>
      </c>
      <c r="I382" s="17" t="s">
        <v>42</v>
      </c>
      <c r="J382" s="19">
        <v>114.259068</v>
      </c>
      <c r="K382" s="19">
        <v>114.259068</v>
      </c>
      <c r="L382" s="19">
        <v>0</v>
      </c>
      <c r="M382" s="19">
        <v>0</v>
      </c>
      <c r="N382" s="19">
        <v>0</v>
      </c>
    </row>
    <row r="383" spans="1:14" s="9" customFormat="1" ht="22.5" x14ac:dyDescent="0.15">
      <c r="A383" s="17">
        <v>80</v>
      </c>
      <c r="B383" s="18" t="s">
        <v>161</v>
      </c>
      <c r="C383" s="17">
        <v>906</v>
      </c>
      <c r="D383" s="18" t="s">
        <v>162</v>
      </c>
      <c r="E383" s="17">
        <v>152540</v>
      </c>
      <c r="F383" s="18" t="s">
        <v>934</v>
      </c>
      <c r="G383" s="17" t="s">
        <v>28</v>
      </c>
      <c r="H383" s="18" t="s">
        <v>26</v>
      </c>
      <c r="I383" s="17" t="s">
        <v>42</v>
      </c>
      <c r="J383" s="19">
        <v>700.23928799999999</v>
      </c>
      <c r="K383" s="19">
        <v>700.23928799999999</v>
      </c>
      <c r="L383" s="19">
        <v>0</v>
      </c>
      <c r="M383" s="19">
        <v>0</v>
      </c>
      <c r="N383" s="19">
        <v>0</v>
      </c>
    </row>
    <row r="384" spans="1:14" s="9" customFormat="1" ht="22.5" x14ac:dyDescent="0.15">
      <c r="A384" s="17">
        <v>80</v>
      </c>
      <c r="B384" s="18" t="s">
        <v>161</v>
      </c>
      <c r="C384" s="17">
        <v>906</v>
      </c>
      <c r="D384" s="18" t="s">
        <v>162</v>
      </c>
      <c r="E384" s="17">
        <v>146951</v>
      </c>
      <c r="F384" s="18" t="s">
        <v>301</v>
      </c>
      <c r="G384" s="17" t="s">
        <v>17</v>
      </c>
      <c r="H384" s="18" t="s">
        <v>26</v>
      </c>
      <c r="I384" s="17" t="s">
        <v>42</v>
      </c>
      <c r="J384" s="19">
        <v>378.61562800000002</v>
      </c>
      <c r="K384" s="19">
        <v>378.61562800000002</v>
      </c>
      <c r="L384" s="19">
        <v>0</v>
      </c>
      <c r="M384" s="19">
        <v>0</v>
      </c>
      <c r="N384" s="19">
        <v>0</v>
      </c>
    </row>
    <row r="385" spans="1:14" s="9" customFormat="1" ht="22.5" x14ac:dyDescent="0.15">
      <c r="A385" s="17">
        <v>80</v>
      </c>
      <c r="B385" s="18" t="s">
        <v>161</v>
      </c>
      <c r="C385" s="17">
        <v>906</v>
      </c>
      <c r="D385" s="18" t="s">
        <v>162</v>
      </c>
      <c r="E385" s="17">
        <v>134382</v>
      </c>
      <c r="F385" s="18" t="s">
        <v>935</v>
      </c>
      <c r="G385" s="17" t="s">
        <v>28</v>
      </c>
      <c r="H385" s="18" t="s">
        <v>26</v>
      </c>
      <c r="I385" s="17" t="s">
        <v>42</v>
      </c>
      <c r="J385" s="19">
        <v>97.316513</v>
      </c>
      <c r="K385" s="19">
        <v>97.316513</v>
      </c>
      <c r="L385" s="19">
        <v>0</v>
      </c>
      <c r="M385" s="19">
        <v>0</v>
      </c>
      <c r="N385" s="19">
        <v>0</v>
      </c>
    </row>
    <row r="386" spans="1:14" s="9" customFormat="1" ht="22.5" x14ac:dyDescent="0.15">
      <c r="A386" s="17">
        <v>80</v>
      </c>
      <c r="B386" s="18" t="s">
        <v>161</v>
      </c>
      <c r="C386" s="17">
        <v>906</v>
      </c>
      <c r="D386" s="18" t="s">
        <v>162</v>
      </c>
      <c r="E386" s="17">
        <v>149914</v>
      </c>
      <c r="F386" s="18" t="s">
        <v>936</v>
      </c>
      <c r="G386" s="17" t="s">
        <v>28</v>
      </c>
      <c r="H386" s="18" t="s">
        <v>26</v>
      </c>
      <c r="I386" s="17" t="s">
        <v>42</v>
      </c>
      <c r="J386" s="19">
        <v>32.087654999999998</v>
      </c>
      <c r="K386" s="19">
        <v>32.087654999999998</v>
      </c>
      <c r="L386" s="19">
        <v>0</v>
      </c>
      <c r="M386" s="19">
        <v>0</v>
      </c>
      <c r="N386" s="19">
        <v>0</v>
      </c>
    </row>
    <row r="387" spans="1:14" s="9" customFormat="1" ht="22.5" x14ac:dyDescent="0.15">
      <c r="A387" s="17">
        <v>80</v>
      </c>
      <c r="B387" s="18" t="s">
        <v>161</v>
      </c>
      <c r="C387" s="17">
        <v>906</v>
      </c>
      <c r="D387" s="18" t="s">
        <v>162</v>
      </c>
      <c r="E387" s="17">
        <v>146950</v>
      </c>
      <c r="F387" s="18" t="s">
        <v>937</v>
      </c>
      <c r="G387" s="17" t="s">
        <v>28</v>
      </c>
      <c r="H387" s="18" t="s">
        <v>26</v>
      </c>
      <c r="I387" s="17" t="s">
        <v>42</v>
      </c>
      <c r="J387" s="19">
        <v>53.952727000000003</v>
      </c>
      <c r="K387" s="19">
        <v>53.952727000000003</v>
      </c>
      <c r="L387" s="19">
        <v>0</v>
      </c>
      <c r="M387" s="19">
        <v>0</v>
      </c>
      <c r="N387" s="19">
        <v>0</v>
      </c>
    </row>
    <row r="388" spans="1:14" s="9" customFormat="1" ht="22.5" x14ac:dyDescent="0.15">
      <c r="A388" s="17">
        <v>80</v>
      </c>
      <c r="B388" s="18" t="s">
        <v>161</v>
      </c>
      <c r="C388" s="17">
        <v>906</v>
      </c>
      <c r="D388" s="18" t="s">
        <v>162</v>
      </c>
      <c r="E388" s="17">
        <v>152542</v>
      </c>
      <c r="F388" s="18" t="s">
        <v>938</v>
      </c>
      <c r="G388" s="17" t="s">
        <v>28</v>
      </c>
      <c r="H388" s="18" t="s">
        <v>26</v>
      </c>
      <c r="I388" s="17" t="s">
        <v>42</v>
      </c>
      <c r="J388" s="19">
        <v>591.45119399999999</v>
      </c>
      <c r="K388" s="19">
        <v>591.45119399999999</v>
      </c>
      <c r="L388" s="19">
        <v>0</v>
      </c>
      <c r="M388" s="19">
        <v>0</v>
      </c>
      <c r="N388" s="19">
        <v>0</v>
      </c>
    </row>
    <row r="389" spans="1:14" s="9" customFormat="1" ht="22.5" x14ac:dyDescent="0.15">
      <c r="A389" s="17">
        <v>80</v>
      </c>
      <c r="B389" s="18" t="s">
        <v>161</v>
      </c>
      <c r="C389" s="17">
        <v>906</v>
      </c>
      <c r="D389" s="18" t="s">
        <v>162</v>
      </c>
      <c r="E389" s="17">
        <v>152546</v>
      </c>
      <c r="F389" s="18" t="s">
        <v>939</v>
      </c>
      <c r="G389" s="17" t="s">
        <v>28</v>
      </c>
      <c r="H389" s="18" t="s">
        <v>26</v>
      </c>
      <c r="I389" s="17" t="s">
        <v>42</v>
      </c>
      <c r="J389" s="19">
        <v>799.76071200000001</v>
      </c>
      <c r="K389" s="19">
        <v>799.76071200000001</v>
      </c>
      <c r="L389" s="19">
        <v>0</v>
      </c>
      <c r="M389" s="19">
        <v>0</v>
      </c>
      <c r="N389" s="19">
        <v>0</v>
      </c>
    </row>
    <row r="390" spans="1:14" s="9" customFormat="1" ht="22.5" x14ac:dyDescent="0.15">
      <c r="A390" s="17">
        <v>80</v>
      </c>
      <c r="B390" s="18" t="s">
        <v>161</v>
      </c>
      <c r="C390" s="17">
        <v>906</v>
      </c>
      <c r="D390" s="18" t="s">
        <v>162</v>
      </c>
      <c r="E390" s="17">
        <v>152571</v>
      </c>
      <c r="F390" s="18" t="s">
        <v>940</v>
      </c>
      <c r="G390" s="17" t="s">
        <v>28</v>
      </c>
      <c r="H390" s="18" t="s">
        <v>26</v>
      </c>
      <c r="I390" s="17" t="s">
        <v>42</v>
      </c>
      <c r="J390" s="19">
        <v>57.5</v>
      </c>
      <c r="K390" s="19">
        <v>57.5</v>
      </c>
      <c r="L390" s="19">
        <v>0</v>
      </c>
      <c r="M390" s="19">
        <v>0</v>
      </c>
      <c r="N390" s="19">
        <v>0</v>
      </c>
    </row>
    <row r="391" spans="1:14" s="9" customFormat="1" ht="22.5" x14ac:dyDescent="0.15">
      <c r="A391" s="17">
        <v>80</v>
      </c>
      <c r="B391" s="18" t="s">
        <v>161</v>
      </c>
      <c r="C391" s="17">
        <v>906</v>
      </c>
      <c r="D391" s="18" t="s">
        <v>162</v>
      </c>
      <c r="E391" s="17">
        <v>152564</v>
      </c>
      <c r="F391" s="18" t="s">
        <v>941</v>
      </c>
      <c r="G391" s="17" t="s">
        <v>28</v>
      </c>
      <c r="H391" s="18" t="s">
        <v>26</v>
      </c>
      <c r="I391" s="17" t="s">
        <v>42</v>
      </c>
      <c r="J391" s="19">
        <v>19.899999999999999</v>
      </c>
      <c r="K391" s="19">
        <v>19.899999999999999</v>
      </c>
      <c r="L391" s="19">
        <v>0</v>
      </c>
      <c r="M391" s="19">
        <v>0</v>
      </c>
      <c r="N391" s="19">
        <v>0</v>
      </c>
    </row>
    <row r="392" spans="1:14" s="9" customFormat="1" ht="22.5" x14ac:dyDescent="0.15">
      <c r="A392" s="17">
        <v>80</v>
      </c>
      <c r="B392" s="18" t="s">
        <v>161</v>
      </c>
      <c r="C392" s="17">
        <v>914</v>
      </c>
      <c r="D392" s="18" t="s">
        <v>302</v>
      </c>
      <c r="E392" s="17">
        <v>151588</v>
      </c>
      <c r="F392" s="18" t="s">
        <v>942</v>
      </c>
      <c r="G392" s="17" t="s">
        <v>28</v>
      </c>
      <c r="H392" s="18" t="s">
        <v>26</v>
      </c>
      <c r="I392" s="17" t="s">
        <v>105</v>
      </c>
      <c r="J392" s="19">
        <v>62</v>
      </c>
      <c r="K392" s="19">
        <v>62</v>
      </c>
      <c r="L392" s="19">
        <v>0</v>
      </c>
      <c r="M392" s="19">
        <v>0</v>
      </c>
      <c r="N392" s="19">
        <v>0</v>
      </c>
    </row>
    <row r="393" spans="1:14" s="9" customFormat="1" ht="22.5" x14ac:dyDescent="0.15">
      <c r="A393" s="17">
        <v>80</v>
      </c>
      <c r="B393" s="18" t="s">
        <v>161</v>
      </c>
      <c r="C393" s="17">
        <v>917</v>
      </c>
      <c r="D393" s="18" t="s">
        <v>303</v>
      </c>
      <c r="E393" s="17">
        <v>151856</v>
      </c>
      <c r="F393" s="18" t="s">
        <v>943</v>
      </c>
      <c r="G393" s="17" t="s">
        <v>28</v>
      </c>
      <c r="H393" s="18" t="s">
        <v>26</v>
      </c>
      <c r="I393" s="17" t="s">
        <v>58</v>
      </c>
      <c r="J393" s="19">
        <v>1.548387</v>
      </c>
      <c r="K393" s="19">
        <v>1.548387</v>
      </c>
      <c r="L393" s="19">
        <v>0</v>
      </c>
      <c r="M393" s="19">
        <v>0</v>
      </c>
      <c r="N393" s="19">
        <v>0</v>
      </c>
    </row>
    <row r="394" spans="1:14" s="9" customFormat="1" ht="22.5" x14ac:dyDescent="0.15">
      <c r="A394" s="17">
        <v>80</v>
      </c>
      <c r="B394" s="18" t="s">
        <v>161</v>
      </c>
      <c r="C394" s="17">
        <v>917</v>
      </c>
      <c r="D394" s="18" t="s">
        <v>303</v>
      </c>
      <c r="E394" s="17">
        <v>151856</v>
      </c>
      <c r="F394" s="18" t="s">
        <v>943</v>
      </c>
      <c r="G394" s="17" t="s">
        <v>28</v>
      </c>
      <c r="H394" s="18" t="s">
        <v>26</v>
      </c>
      <c r="I394" s="17" t="s">
        <v>105</v>
      </c>
      <c r="J394" s="19">
        <v>0.58064499999999997</v>
      </c>
      <c r="K394" s="19">
        <v>0.58064499999999997</v>
      </c>
      <c r="L394" s="19">
        <v>0</v>
      </c>
      <c r="M394" s="19">
        <v>0</v>
      </c>
      <c r="N394" s="19">
        <v>0</v>
      </c>
    </row>
    <row r="395" spans="1:14" s="9" customFormat="1" ht="22.5" x14ac:dyDescent="0.15">
      <c r="A395" s="17">
        <v>80</v>
      </c>
      <c r="B395" s="18" t="s">
        <v>161</v>
      </c>
      <c r="C395" s="17">
        <v>917</v>
      </c>
      <c r="D395" s="18" t="s">
        <v>303</v>
      </c>
      <c r="E395" s="17">
        <v>151856</v>
      </c>
      <c r="F395" s="18" t="s">
        <v>943</v>
      </c>
      <c r="G395" s="17" t="s">
        <v>28</v>
      </c>
      <c r="H395" s="18" t="s">
        <v>26</v>
      </c>
      <c r="I395" s="17" t="s">
        <v>254</v>
      </c>
      <c r="J395" s="19">
        <v>192.870968</v>
      </c>
      <c r="K395" s="19">
        <v>192.870968</v>
      </c>
      <c r="L395" s="19">
        <v>0</v>
      </c>
      <c r="M395" s="19">
        <v>0</v>
      </c>
      <c r="N395" s="19">
        <v>0</v>
      </c>
    </row>
    <row r="396" spans="1:14" s="9" customFormat="1" ht="22.5" x14ac:dyDescent="0.15">
      <c r="A396" s="17">
        <v>80</v>
      </c>
      <c r="B396" s="18" t="s">
        <v>161</v>
      </c>
      <c r="C396" s="17">
        <v>919</v>
      </c>
      <c r="D396" s="18" t="s">
        <v>944</v>
      </c>
      <c r="E396" s="17">
        <v>152159</v>
      </c>
      <c r="F396" s="18" t="s">
        <v>945</v>
      </c>
      <c r="G396" s="17" t="s">
        <v>28</v>
      </c>
      <c r="H396" s="18" t="s">
        <v>26</v>
      </c>
      <c r="I396" s="17" t="s">
        <v>105</v>
      </c>
      <c r="J396" s="19">
        <v>19</v>
      </c>
      <c r="K396" s="19">
        <v>19</v>
      </c>
      <c r="L396" s="19">
        <v>0</v>
      </c>
      <c r="M396" s="19">
        <v>0</v>
      </c>
      <c r="N396" s="19">
        <v>0</v>
      </c>
    </row>
    <row r="397" spans="1:14" s="9" customFormat="1" ht="22.5" x14ac:dyDescent="0.15">
      <c r="A397" s="17">
        <v>88</v>
      </c>
      <c r="B397" s="18" t="s">
        <v>36</v>
      </c>
      <c r="C397" s="17">
        <v>114</v>
      </c>
      <c r="D397" s="18" t="s">
        <v>305</v>
      </c>
      <c r="E397" s="17">
        <v>146320</v>
      </c>
      <c r="F397" s="18" t="s">
        <v>946</v>
      </c>
      <c r="G397" s="17" t="s">
        <v>28</v>
      </c>
      <c r="H397" s="18" t="s">
        <v>26</v>
      </c>
      <c r="I397" s="17" t="s">
        <v>58</v>
      </c>
      <c r="J397" s="19">
        <v>785</v>
      </c>
      <c r="K397" s="19">
        <v>785</v>
      </c>
      <c r="L397" s="19">
        <v>0</v>
      </c>
      <c r="M397" s="19">
        <v>0</v>
      </c>
      <c r="N397" s="19">
        <v>0</v>
      </c>
    </row>
    <row r="398" spans="1:14" s="9" customFormat="1" ht="45" x14ac:dyDescent="0.15">
      <c r="A398" s="17">
        <v>88</v>
      </c>
      <c r="B398" s="18" t="s">
        <v>36</v>
      </c>
      <c r="C398" s="17">
        <v>116</v>
      </c>
      <c r="D398" s="18" t="s">
        <v>166</v>
      </c>
      <c r="E398" s="17">
        <v>152677</v>
      </c>
      <c r="F398" s="18" t="s">
        <v>947</v>
      </c>
      <c r="G398" s="17" t="s">
        <v>28</v>
      </c>
      <c r="H398" s="18" t="s">
        <v>26</v>
      </c>
      <c r="I398" s="17" t="s">
        <v>38</v>
      </c>
      <c r="J398" s="19">
        <v>383.14279099999999</v>
      </c>
      <c r="K398" s="19">
        <v>383.14279099999999</v>
      </c>
      <c r="L398" s="19">
        <v>0</v>
      </c>
      <c r="M398" s="19">
        <v>0</v>
      </c>
      <c r="N398" s="19">
        <v>0</v>
      </c>
    </row>
    <row r="399" spans="1:14" s="9" customFormat="1" ht="22.5" x14ac:dyDescent="0.15">
      <c r="A399" s="17">
        <v>88</v>
      </c>
      <c r="B399" s="18" t="s">
        <v>36</v>
      </c>
      <c r="C399" s="17">
        <v>116</v>
      </c>
      <c r="D399" s="18" t="s">
        <v>166</v>
      </c>
      <c r="E399" s="17">
        <v>152790</v>
      </c>
      <c r="F399" s="18" t="s">
        <v>948</v>
      </c>
      <c r="G399" s="17" t="s">
        <v>28</v>
      </c>
      <c r="H399" s="18" t="s">
        <v>26</v>
      </c>
      <c r="I399" s="17" t="s">
        <v>38</v>
      </c>
      <c r="J399" s="19">
        <v>200</v>
      </c>
      <c r="K399" s="19">
        <v>200</v>
      </c>
      <c r="L399" s="19">
        <v>0</v>
      </c>
      <c r="M399" s="19">
        <v>0</v>
      </c>
      <c r="N399" s="19">
        <v>0</v>
      </c>
    </row>
    <row r="400" spans="1:14" s="9" customFormat="1" ht="22.5" x14ac:dyDescent="0.15">
      <c r="A400" s="17">
        <v>88</v>
      </c>
      <c r="B400" s="18" t="s">
        <v>36</v>
      </c>
      <c r="C400" s="17">
        <v>311</v>
      </c>
      <c r="D400" s="18" t="s">
        <v>949</v>
      </c>
      <c r="E400" s="17">
        <v>152095</v>
      </c>
      <c r="F400" s="18" t="s">
        <v>950</v>
      </c>
      <c r="G400" s="17" t="s">
        <v>28</v>
      </c>
      <c r="H400" s="18" t="s">
        <v>26</v>
      </c>
      <c r="I400" s="17" t="s">
        <v>58</v>
      </c>
      <c r="J400" s="19">
        <v>613.5</v>
      </c>
      <c r="K400" s="19">
        <v>613.5</v>
      </c>
      <c r="L400" s="19">
        <v>0</v>
      </c>
      <c r="M400" s="19">
        <v>0</v>
      </c>
      <c r="N400" s="19">
        <v>0</v>
      </c>
    </row>
    <row r="401" spans="1:14" s="9" customFormat="1" ht="33.75" x14ac:dyDescent="0.15">
      <c r="A401" s="17">
        <v>88</v>
      </c>
      <c r="B401" s="18" t="s">
        <v>36</v>
      </c>
      <c r="C401" s="17">
        <v>330</v>
      </c>
      <c r="D401" s="18" t="s">
        <v>37</v>
      </c>
      <c r="E401" s="17">
        <v>152466</v>
      </c>
      <c r="F401" s="18" t="s">
        <v>951</v>
      </c>
      <c r="G401" s="17" t="s">
        <v>28</v>
      </c>
      <c r="H401" s="18" t="s">
        <v>26</v>
      </c>
      <c r="I401" s="17" t="s">
        <v>38</v>
      </c>
      <c r="J401" s="19">
        <v>2996.266384</v>
      </c>
      <c r="K401" s="19">
        <v>2996.266384</v>
      </c>
      <c r="L401" s="19">
        <v>0</v>
      </c>
      <c r="M401" s="19">
        <v>0</v>
      </c>
      <c r="N401" s="19">
        <v>0</v>
      </c>
    </row>
    <row r="402" spans="1:14" s="9" customFormat="1" ht="22.5" x14ac:dyDescent="0.15">
      <c r="A402" s="17">
        <v>88</v>
      </c>
      <c r="B402" s="18" t="s">
        <v>36</v>
      </c>
      <c r="C402" s="17">
        <v>330</v>
      </c>
      <c r="D402" s="18" t="s">
        <v>37</v>
      </c>
      <c r="E402" s="17">
        <v>152882</v>
      </c>
      <c r="F402" s="18" t="s">
        <v>307</v>
      </c>
      <c r="G402" s="17" t="s">
        <v>28</v>
      </c>
      <c r="H402" s="18" t="s">
        <v>26</v>
      </c>
      <c r="I402" s="17" t="s">
        <v>38</v>
      </c>
      <c r="J402" s="19">
        <v>600</v>
      </c>
      <c r="K402" s="19">
        <v>600</v>
      </c>
      <c r="L402" s="19">
        <v>0</v>
      </c>
      <c r="M402" s="19">
        <v>0</v>
      </c>
      <c r="N402" s="19">
        <v>0</v>
      </c>
    </row>
    <row r="403" spans="1:14" s="9" customFormat="1" ht="22.5" x14ac:dyDescent="0.15">
      <c r="A403" s="17">
        <v>88</v>
      </c>
      <c r="B403" s="18" t="s">
        <v>36</v>
      </c>
      <c r="C403" s="17">
        <v>330</v>
      </c>
      <c r="D403" s="18" t="s">
        <v>37</v>
      </c>
      <c r="E403" s="17">
        <v>152881</v>
      </c>
      <c r="F403" s="18" t="s">
        <v>306</v>
      </c>
      <c r="G403" s="17" t="s">
        <v>28</v>
      </c>
      <c r="H403" s="18" t="s">
        <v>26</v>
      </c>
      <c r="I403" s="17" t="s">
        <v>38</v>
      </c>
      <c r="J403" s="19">
        <v>500</v>
      </c>
      <c r="K403" s="19">
        <v>500</v>
      </c>
      <c r="L403" s="19">
        <v>0</v>
      </c>
      <c r="M403" s="19">
        <v>0</v>
      </c>
      <c r="N403" s="19">
        <v>0</v>
      </c>
    </row>
    <row r="404" spans="1:14" s="9" customFormat="1" ht="22.5" x14ac:dyDescent="0.15">
      <c r="A404" s="17">
        <v>88</v>
      </c>
      <c r="B404" s="18" t="s">
        <v>36</v>
      </c>
      <c r="C404" s="17">
        <v>345</v>
      </c>
      <c r="D404" s="18" t="s">
        <v>308</v>
      </c>
      <c r="E404" s="17">
        <v>152633</v>
      </c>
      <c r="F404" s="18" t="s">
        <v>952</v>
      </c>
      <c r="G404" s="17" t="s">
        <v>28</v>
      </c>
      <c r="H404" s="18" t="s">
        <v>26</v>
      </c>
      <c r="I404" s="17" t="s">
        <v>58</v>
      </c>
      <c r="J404" s="19">
        <v>171.8</v>
      </c>
      <c r="K404" s="19">
        <v>171.8</v>
      </c>
      <c r="L404" s="19">
        <v>0</v>
      </c>
      <c r="M404" s="19">
        <v>0</v>
      </c>
      <c r="N404" s="19">
        <v>0</v>
      </c>
    </row>
    <row r="405" spans="1:14" s="9" customFormat="1" ht="22.5" x14ac:dyDescent="0.15">
      <c r="A405" s="17">
        <v>88</v>
      </c>
      <c r="B405" s="18" t="s">
        <v>36</v>
      </c>
      <c r="C405" s="17">
        <v>350</v>
      </c>
      <c r="D405" s="18" t="s">
        <v>54</v>
      </c>
      <c r="E405" s="17">
        <v>151629</v>
      </c>
      <c r="F405" s="18" t="s">
        <v>953</v>
      </c>
      <c r="G405" s="17" t="s">
        <v>28</v>
      </c>
      <c r="H405" s="18" t="s">
        <v>26</v>
      </c>
      <c r="I405" s="17" t="s">
        <v>55</v>
      </c>
      <c r="J405" s="19">
        <v>515.36</v>
      </c>
      <c r="K405" s="19">
        <v>515.36</v>
      </c>
      <c r="L405" s="19">
        <v>0</v>
      </c>
      <c r="M405" s="19">
        <v>0</v>
      </c>
      <c r="N405" s="19">
        <v>0</v>
      </c>
    </row>
    <row r="406" spans="1:14" s="9" customFormat="1" ht="22.5" x14ac:dyDescent="0.15">
      <c r="A406" s="17">
        <v>88</v>
      </c>
      <c r="B406" s="18" t="s">
        <v>36</v>
      </c>
      <c r="C406" s="17">
        <v>350</v>
      </c>
      <c r="D406" s="18" t="s">
        <v>54</v>
      </c>
      <c r="E406" s="17">
        <v>152078</v>
      </c>
      <c r="F406" s="18" t="s">
        <v>954</v>
      </c>
      <c r="G406" s="17" t="s">
        <v>28</v>
      </c>
      <c r="H406" s="18" t="s">
        <v>26</v>
      </c>
      <c r="I406" s="17" t="s">
        <v>55</v>
      </c>
      <c r="J406" s="19">
        <v>38</v>
      </c>
      <c r="K406" s="19">
        <v>0</v>
      </c>
      <c r="L406" s="19">
        <v>38</v>
      </c>
      <c r="M406" s="19">
        <v>0</v>
      </c>
      <c r="N406" s="19">
        <v>0</v>
      </c>
    </row>
    <row r="407" spans="1:14" s="9" customFormat="1" ht="11.25" x14ac:dyDescent="0.15">
      <c r="A407" s="17">
        <v>88</v>
      </c>
      <c r="B407" s="18" t="s">
        <v>36</v>
      </c>
      <c r="C407" s="17">
        <v>388</v>
      </c>
      <c r="D407" s="18" t="s">
        <v>36</v>
      </c>
      <c r="E407" s="17">
        <v>152669</v>
      </c>
      <c r="F407" s="18" t="s">
        <v>955</v>
      </c>
      <c r="G407" s="17" t="s">
        <v>28</v>
      </c>
      <c r="H407" s="18" t="s">
        <v>26</v>
      </c>
      <c r="I407" s="17" t="s">
        <v>58</v>
      </c>
      <c r="J407" s="19">
        <v>80</v>
      </c>
      <c r="K407" s="19">
        <v>80</v>
      </c>
      <c r="L407" s="19">
        <v>0</v>
      </c>
      <c r="M407" s="19">
        <v>0</v>
      </c>
      <c r="N407" s="19">
        <v>0</v>
      </c>
    </row>
    <row r="408" spans="1:14" s="9" customFormat="1" ht="22.5" x14ac:dyDescent="0.15">
      <c r="A408" s="17">
        <v>88</v>
      </c>
      <c r="B408" s="18" t="s">
        <v>36</v>
      </c>
      <c r="C408" s="17">
        <v>850</v>
      </c>
      <c r="D408" s="18" t="s">
        <v>310</v>
      </c>
      <c r="E408" s="17">
        <v>151820</v>
      </c>
      <c r="F408" s="18" t="s">
        <v>956</v>
      </c>
      <c r="G408" s="17" t="s">
        <v>28</v>
      </c>
      <c r="H408" s="18" t="s">
        <v>26</v>
      </c>
      <c r="I408" s="17" t="s">
        <v>254</v>
      </c>
      <c r="J408" s="19">
        <v>419.33122700000013</v>
      </c>
      <c r="K408" s="19">
        <v>419.33122700000013</v>
      </c>
      <c r="L408" s="19">
        <v>0</v>
      </c>
      <c r="M408" s="19">
        <v>0</v>
      </c>
      <c r="N408" s="19">
        <v>0</v>
      </c>
    </row>
    <row r="409" spans="1:14" s="9" customFormat="1" ht="33.75" x14ac:dyDescent="0.15">
      <c r="A409" s="17">
        <v>88</v>
      </c>
      <c r="B409" s="18" t="s">
        <v>36</v>
      </c>
      <c r="C409" s="17">
        <v>850</v>
      </c>
      <c r="D409" s="18" t="s">
        <v>310</v>
      </c>
      <c r="E409" s="17">
        <v>151822</v>
      </c>
      <c r="F409" s="18" t="s">
        <v>957</v>
      </c>
      <c r="G409" s="17" t="s">
        <v>28</v>
      </c>
      <c r="H409" s="18" t="s">
        <v>26</v>
      </c>
      <c r="I409" s="17" t="s">
        <v>254</v>
      </c>
      <c r="J409" s="19">
        <v>209.66561400000001</v>
      </c>
      <c r="K409" s="19">
        <v>209.66561400000001</v>
      </c>
      <c r="L409" s="19">
        <v>0</v>
      </c>
      <c r="M409" s="19">
        <v>0</v>
      </c>
      <c r="N409" s="19">
        <v>0</v>
      </c>
    </row>
    <row r="410" spans="1:14" s="9" customFormat="1" ht="56.25" x14ac:dyDescent="0.15">
      <c r="A410" s="17">
        <v>88</v>
      </c>
      <c r="B410" s="18" t="s">
        <v>36</v>
      </c>
      <c r="C410" s="17">
        <v>850</v>
      </c>
      <c r="D410" s="18" t="s">
        <v>310</v>
      </c>
      <c r="E410" s="17">
        <v>151849</v>
      </c>
      <c r="F410" s="18" t="s">
        <v>958</v>
      </c>
      <c r="G410" s="17" t="s">
        <v>28</v>
      </c>
      <c r="H410" s="18" t="s">
        <v>26</v>
      </c>
      <c r="I410" s="17" t="s">
        <v>254</v>
      </c>
      <c r="J410" s="19">
        <v>75.479621000000009</v>
      </c>
      <c r="K410" s="19">
        <v>75.479621000000009</v>
      </c>
      <c r="L410" s="19">
        <v>0</v>
      </c>
      <c r="M410" s="19">
        <v>0</v>
      </c>
      <c r="N410" s="19">
        <v>0</v>
      </c>
    </row>
    <row r="411" spans="1:14" s="9" customFormat="1" ht="11.25" x14ac:dyDescent="0.15">
      <c r="A411" s="17">
        <v>88</v>
      </c>
      <c r="B411" s="18" t="s">
        <v>36</v>
      </c>
      <c r="C411" s="17">
        <v>850</v>
      </c>
      <c r="D411" s="18" t="s">
        <v>310</v>
      </c>
      <c r="E411" s="17">
        <v>151857</v>
      </c>
      <c r="F411" s="18" t="s">
        <v>959</v>
      </c>
      <c r="G411" s="17" t="s">
        <v>28</v>
      </c>
      <c r="H411" s="18" t="s">
        <v>26</v>
      </c>
      <c r="I411" s="17" t="s">
        <v>254</v>
      </c>
      <c r="J411" s="19">
        <v>449.28305799999998</v>
      </c>
      <c r="K411" s="19">
        <v>449.28305799999998</v>
      </c>
      <c r="L411" s="19">
        <v>0</v>
      </c>
      <c r="M411" s="19">
        <v>0</v>
      </c>
      <c r="N411" s="19">
        <v>0</v>
      </c>
    </row>
    <row r="412" spans="1:14" s="9" customFormat="1" ht="22.5" x14ac:dyDescent="0.15">
      <c r="A412" s="17">
        <v>88</v>
      </c>
      <c r="B412" s="18" t="s">
        <v>36</v>
      </c>
      <c r="C412" s="17">
        <v>850</v>
      </c>
      <c r="D412" s="18" t="s">
        <v>310</v>
      </c>
      <c r="E412" s="17">
        <v>151829</v>
      </c>
      <c r="F412" s="18" t="s">
        <v>960</v>
      </c>
      <c r="G412" s="17" t="s">
        <v>28</v>
      </c>
      <c r="H412" s="18" t="s">
        <v>26</v>
      </c>
      <c r="I412" s="17" t="s">
        <v>254</v>
      </c>
      <c r="J412" s="19">
        <v>566.09695999999997</v>
      </c>
      <c r="K412" s="19">
        <v>566.09695999999997</v>
      </c>
      <c r="L412" s="19">
        <v>0</v>
      </c>
      <c r="M412" s="19">
        <v>0</v>
      </c>
      <c r="N412" s="19">
        <v>0</v>
      </c>
    </row>
    <row r="413" spans="1:14" s="9" customFormat="1" ht="11.25" x14ac:dyDescent="0.15">
      <c r="A413" s="17">
        <v>88</v>
      </c>
      <c r="B413" s="18" t="s">
        <v>36</v>
      </c>
      <c r="C413" s="17">
        <v>850</v>
      </c>
      <c r="D413" s="18" t="s">
        <v>310</v>
      </c>
      <c r="E413" s="17">
        <v>151833</v>
      </c>
      <c r="F413" s="18" t="s">
        <v>961</v>
      </c>
      <c r="G413" s="17" t="s">
        <v>28</v>
      </c>
      <c r="H413" s="18" t="s">
        <v>26</v>
      </c>
      <c r="I413" s="17" t="s">
        <v>254</v>
      </c>
      <c r="J413" s="19">
        <v>53.914014999999999</v>
      </c>
      <c r="K413" s="19">
        <v>53.914014999999999</v>
      </c>
      <c r="L413" s="19">
        <v>0</v>
      </c>
      <c r="M413" s="19">
        <v>0</v>
      </c>
      <c r="N413" s="19">
        <v>0</v>
      </c>
    </row>
    <row r="414" spans="1:14" s="9" customFormat="1" ht="22.5" x14ac:dyDescent="0.15">
      <c r="A414" s="17">
        <v>88</v>
      </c>
      <c r="B414" s="18" t="s">
        <v>36</v>
      </c>
      <c r="C414" s="17">
        <v>850</v>
      </c>
      <c r="D414" s="18" t="s">
        <v>310</v>
      </c>
      <c r="E414" s="17">
        <v>151853</v>
      </c>
      <c r="F414" s="18" t="s">
        <v>962</v>
      </c>
      <c r="G414" s="17" t="s">
        <v>28</v>
      </c>
      <c r="H414" s="18" t="s">
        <v>26</v>
      </c>
      <c r="I414" s="17" t="s">
        <v>254</v>
      </c>
      <c r="J414" s="19">
        <v>119.808922</v>
      </c>
      <c r="K414" s="19">
        <v>119.808922</v>
      </c>
      <c r="L414" s="19">
        <v>0</v>
      </c>
      <c r="M414" s="19">
        <v>0</v>
      </c>
      <c r="N414" s="19">
        <v>0</v>
      </c>
    </row>
    <row r="415" spans="1:14" s="9" customFormat="1" ht="11.25" x14ac:dyDescent="0.15">
      <c r="A415" s="17">
        <v>88</v>
      </c>
      <c r="B415" s="18" t="s">
        <v>36</v>
      </c>
      <c r="C415" s="17">
        <v>850</v>
      </c>
      <c r="D415" s="18" t="s">
        <v>310</v>
      </c>
      <c r="E415" s="17">
        <v>151854</v>
      </c>
      <c r="F415" s="18" t="s">
        <v>963</v>
      </c>
      <c r="G415" s="17" t="s">
        <v>28</v>
      </c>
      <c r="H415" s="18" t="s">
        <v>26</v>
      </c>
      <c r="I415" s="17" t="s">
        <v>254</v>
      </c>
      <c r="J415" s="19">
        <v>29.95223</v>
      </c>
      <c r="K415" s="19">
        <v>29.95223</v>
      </c>
      <c r="L415" s="19">
        <v>0</v>
      </c>
      <c r="M415" s="19">
        <v>0</v>
      </c>
      <c r="N415" s="19">
        <v>0</v>
      </c>
    </row>
    <row r="416" spans="1:14" s="9" customFormat="1" ht="11.25" x14ac:dyDescent="0.15">
      <c r="A416" s="17">
        <v>88</v>
      </c>
      <c r="B416" s="18" t="s">
        <v>36</v>
      </c>
      <c r="C416" s="17">
        <v>850</v>
      </c>
      <c r="D416" s="18" t="s">
        <v>310</v>
      </c>
      <c r="E416" s="17">
        <v>152983</v>
      </c>
      <c r="F416" s="18" t="s">
        <v>964</v>
      </c>
      <c r="G416" s="17" t="s">
        <v>28</v>
      </c>
      <c r="H416" s="18" t="s">
        <v>26</v>
      </c>
      <c r="I416" s="17" t="s">
        <v>254</v>
      </c>
      <c r="J416" s="19">
        <v>1561.1228960000001</v>
      </c>
      <c r="K416" s="19">
        <v>1561.1228960000001</v>
      </c>
      <c r="L416" s="19">
        <v>0</v>
      </c>
      <c r="M416" s="19">
        <v>0</v>
      </c>
      <c r="N416" s="19">
        <v>0</v>
      </c>
    </row>
    <row r="417" spans="1:14" s="9" customFormat="1" ht="11.25" x14ac:dyDescent="0.15">
      <c r="A417" s="17">
        <v>88</v>
      </c>
      <c r="B417" s="18" t="s">
        <v>36</v>
      </c>
      <c r="C417" s="17">
        <v>850</v>
      </c>
      <c r="D417" s="18" t="s">
        <v>310</v>
      </c>
      <c r="E417" s="17">
        <v>152984</v>
      </c>
      <c r="F417" s="18" t="s">
        <v>965</v>
      </c>
      <c r="G417" s="17" t="s">
        <v>28</v>
      </c>
      <c r="H417" s="18" t="s">
        <v>26</v>
      </c>
      <c r="I417" s="17" t="s">
        <v>254</v>
      </c>
      <c r="J417" s="19">
        <v>178.100266</v>
      </c>
      <c r="K417" s="19">
        <v>178.100266</v>
      </c>
      <c r="L417" s="19">
        <v>0</v>
      </c>
      <c r="M417" s="19">
        <v>0</v>
      </c>
      <c r="N417" s="19">
        <v>0</v>
      </c>
    </row>
    <row r="418" spans="1:14" s="9" customFormat="1" ht="22.5" x14ac:dyDescent="0.15">
      <c r="A418" s="17">
        <v>88</v>
      </c>
      <c r="B418" s="18" t="s">
        <v>36</v>
      </c>
      <c r="C418" s="17">
        <v>850</v>
      </c>
      <c r="D418" s="18" t="s">
        <v>310</v>
      </c>
      <c r="E418" s="17">
        <v>152985</v>
      </c>
      <c r="F418" s="18" t="s">
        <v>966</v>
      </c>
      <c r="G418" s="17" t="s">
        <v>28</v>
      </c>
      <c r="H418" s="18" t="s">
        <v>26</v>
      </c>
      <c r="I418" s="17" t="s">
        <v>254</v>
      </c>
      <c r="J418" s="19">
        <v>1521.795813</v>
      </c>
      <c r="K418" s="19">
        <v>1521.795813</v>
      </c>
      <c r="L418" s="19">
        <v>0</v>
      </c>
      <c r="M418" s="19">
        <v>0</v>
      </c>
      <c r="N418" s="19">
        <v>0</v>
      </c>
    </row>
    <row r="419" spans="1:14" s="9" customFormat="1" ht="22.5" x14ac:dyDescent="0.15">
      <c r="A419" s="17">
        <v>88</v>
      </c>
      <c r="B419" s="18" t="s">
        <v>36</v>
      </c>
      <c r="C419" s="17">
        <v>850</v>
      </c>
      <c r="D419" s="18" t="s">
        <v>310</v>
      </c>
      <c r="E419" s="17">
        <v>151837</v>
      </c>
      <c r="F419" s="18" t="s">
        <v>967</v>
      </c>
      <c r="G419" s="17" t="s">
        <v>28</v>
      </c>
      <c r="H419" s="18" t="s">
        <v>26</v>
      </c>
      <c r="I419" s="17" t="s">
        <v>254</v>
      </c>
      <c r="J419" s="19">
        <v>838.66245499999991</v>
      </c>
      <c r="K419" s="19">
        <v>838.66245499999991</v>
      </c>
      <c r="L419" s="19">
        <v>0</v>
      </c>
      <c r="M419" s="19">
        <v>0</v>
      </c>
      <c r="N419" s="19">
        <v>0</v>
      </c>
    </row>
    <row r="420" spans="1:14" s="9" customFormat="1" ht="11.25" x14ac:dyDescent="0.15">
      <c r="A420" s="17">
        <v>88</v>
      </c>
      <c r="B420" s="18" t="s">
        <v>36</v>
      </c>
      <c r="C420" s="17">
        <v>850</v>
      </c>
      <c r="D420" s="18" t="s">
        <v>310</v>
      </c>
      <c r="E420" s="17">
        <v>134842</v>
      </c>
      <c r="F420" s="18" t="s">
        <v>968</v>
      </c>
      <c r="G420" s="17" t="s">
        <v>28</v>
      </c>
      <c r="H420" s="18" t="s">
        <v>26</v>
      </c>
      <c r="I420" s="17" t="s">
        <v>254</v>
      </c>
      <c r="J420" s="19">
        <v>6.5344000000000069E-2</v>
      </c>
      <c r="K420" s="19">
        <v>6.5344000000000069E-2</v>
      </c>
      <c r="L420" s="19">
        <v>0</v>
      </c>
      <c r="M420" s="19">
        <v>0</v>
      </c>
      <c r="N420" s="19">
        <v>0</v>
      </c>
    </row>
    <row r="421" spans="1:14" s="9" customFormat="1" ht="11.25" x14ac:dyDescent="0.15">
      <c r="A421" s="17">
        <v>88</v>
      </c>
      <c r="B421" s="18" t="s">
        <v>36</v>
      </c>
      <c r="C421" s="17">
        <v>850</v>
      </c>
      <c r="D421" s="18" t="s">
        <v>310</v>
      </c>
      <c r="E421" s="17">
        <v>124369</v>
      </c>
      <c r="F421" s="18" t="s">
        <v>969</v>
      </c>
      <c r="G421" s="17" t="s">
        <v>28</v>
      </c>
      <c r="H421" s="18" t="s">
        <v>26</v>
      </c>
      <c r="I421" s="17" t="s">
        <v>254</v>
      </c>
      <c r="J421" s="19">
        <v>1.3442039999999995</v>
      </c>
      <c r="K421" s="19">
        <v>1.3442039999999995</v>
      </c>
      <c r="L421" s="19">
        <v>0</v>
      </c>
      <c r="M421" s="19">
        <v>0</v>
      </c>
      <c r="N421" s="19">
        <v>0</v>
      </c>
    </row>
    <row r="422" spans="1:14" s="9" customFormat="1" ht="11.25" x14ac:dyDescent="0.15">
      <c r="A422" s="17">
        <v>88</v>
      </c>
      <c r="B422" s="18" t="s">
        <v>36</v>
      </c>
      <c r="C422" s="17">
        <v>850</v>
      </c>
      <c r="D422" s="18" t="s">
        <v>310</v>
      </c>
      <c r="E422" s="17">
        <v>148903</v>
      </c>
      <c r="F422" s="18" t="s">
        <v>312</v>
      </c>
      <c r="G422" s="17" t="s">
        <v>28</v>
      </c>
      <c r="H422" s="18" t="s">
        <v>26</v>
      </c>
      <c r="I422" s="17" t="s">
        <v>254</v>
      </c>
      <c r="J422" s="19">
        <v>8.2189450000000015</v>
      </c>
      <c r="K422" s="19">
        <v>8.2189450000000015</v>
      </c>
      <c r="L422" s="19">
        <v>0</v>
      </c>
      <c r="M422" s="19">
        <v>0</v>
      </c>
      <c r="N422" s="19">
        <v>0</v>
      </c>
    </row>
    <row r="423" spans="1:14" s="9" customFormat="1" ht="11.25" x14ac:dyDescent="0.15">
      <c r="A423" s="17">
        <v>88</v>
      </c>
      <c r="B423" s="18" t="s">
        <v>36</v>
      </c>
      <c r="C423" s="17">
        <v>850</v>
      </c>
      <c r="D423" s="18" t="s">
        <v>310</v>
      </c>
      <c r="E423" s="17">
        <v>151958</v>
      </c>
      <c r="F423" s="18" t="s">
        <v>311</v>
      </c>
      <c r="G423" s="17" t="s">
        <v>28</v>
      </c>
      <c r="H423" s="18" t="s">
        <v>26</v>
      </c>
      <c r="I423" s="17" t="s">
        <v>254</v>
      </c>
      <c r="J423" s="19">
        <v>6.0473440000000096</v>
      </c>
      <c r="K423" s="19">
        <v>6.0473440000000096</v>
      </c>
      <c r="L423" s="19">
        <v>0</v>
      </c>
      <c r="M423" s="19">
        <v>0</v>
      </c>
      <c r="N423" s="19">
        <v>0</v>
      </c>
    </row>
    <row r="424" spans="1:14" s="9" customFormat="1" ht="11.25" x14ac:dyDescent="0.15">
      <c r="A424" s="17">
        <v>88</v>
      </c>
      <c r="B424" s="18" t="s">
        <v>36</v>
      </c>
      <c r="C424" s="17">
        <v>850</v>
      </c>
      <c r="D424" s="18" t="s">
        <v>310</v>
      </c>
      <c r="E424" s="17">
        <v>152054</v>
      </c>
      <c r="F424" s="18" t="s">
        <v>970</v>
      </c>
      <c r="G424" s="17" t="s">
        <v>28</v>
      </c>
      <c r="H424" s="18" t="s">
        <v>26</v>
      </c>
      <c r="I424" s="17" t="s">
        <v>254</v>
      </c>
      <c r="J424" s="19">
        <v>0.36174199999999956</v>
      </c>
      <c r="K424" s="19">
        <v>0.36174199999999956</v>
      </c>
      <c r="L424" s="19">
        <v>0</v>
      </c>
      <c r="M424" s="19">
        <v>0</v>
      </c>
      <c r="N424" s="19">
        <v>0</v>
      </c>
    </row>
    <row r="425" spans="1:14" s="9" customFormat="1" ht="22.5" x14ac:dyDescent="0.15">
      <c r="A425" s="17">
        <v>88</v>
      </c>
      <c r="B425" s="18" t="s">
        <v>36</v>
      </c>
      <c r="C425" s="17">
        <v>850</v>
      </c>
      <c r="D425" s="18" t="s">
        <v>310</v>
      </c>
      <c r="E425" s="17">
        <v>148961</v>
      </c>
      <c r="F425" s="18" t="s">
        <v>313</v>
      </c>
      <c r="G425" s="17" t="s">
        <v>28</v>
      </c>
      <c r="H425" s="18" t="s">
        <v>26</v>
      </c>
      <c r="I425" s="17" t="s">
        <v>254</v>
      </c>
      <c r="J425" s="19">
        <v>44.302229000000011</v>
      </c>
      <c r="K425" s="19">
        <v>44.302229000000011</v>
      </c>
      <c r="L425" s="19">
        <v>0</v>
      </c>
      <c r="M425" s="19">
        <v>0</v>
      </c>
      <c r="N425" s="19">
        <v>0</v>
      </c>
    </row>
    <row r="426" spans="1:14" s="9" customFormat="1" ht="11.25" x14ac:dyDescent="0.15">
      <c r="A426" s="17">
        <v>88</v>
      </c>
      <c r="B426" s="18" t="s">
        <v>36</v>
      </c>
      <c r="C426" s="17">
        <v>850</v>
      </c>
      <c r="D426" s="18" t="s">
        <v>310</v>
      </c>
      <c r="E426" s="17">
        <v>152055</v>
      </c>
      <c r="F426" s="18" t="s">
        <v>971</v>
      </c>
      <c r="G426" s="17" t="s">
        <v>28</v>
      </c>
      <c r="H426" s="18" t="s">
        <v>26</v>
      </c>
      <c r="I426" s="17" t="s">
        <v>254</v>
      </c>
      <c r="J426" s="19">
        <v>0.36174199999999956</v>
      </c>
      <c r="K426" s="19">
        <v>0.36174199999999956</v>
      </c>
      <c r="L426" s="19">
        <v>0</v>
      </c>
      <c r="M426" s="19">
        <v>0</v>
      </c>
      <c r="N426" s="19">
        <v>0</v>
      </c>
    </row>
    <row r="427" spans="1:14" s="9" customFormat="1" ht="22.5" x14ac:dyDescent="0.15">
      <c r="A427" s="17">
        <v>88</v>
      </c>
      <c r="B427" s="18" t="s">
        <v>36</v>
      </c>
      <c r="C427" s="17">
        <v>850</v>
      </c>
      <c r="D427" s="18" t="s">
        <v>310</v>
      </c>
      <c r="E427" s="17">
        <v>151855</v>
      </c>
      <c r="F427" s="18" t="s">
        <v>972</v>
      </c>
      <c r="G427" s="17" t="s">
        <v>28</v>
      </c>
      <c r="H427" s="18" t="s">
        <v>26</v>
      </c>
      <c r="I427" s="17" t="s">
        <v>254</v>
      </c>
      <c r="J427" s="19">
        <v>16.541995999999983</v>
      </c>
      <c r="K427" s="19">
        <v>16.541995999999983</v>
      </c>
      <c r="L427" s="19">
        <v>0</v>
      </c>
      <c r="M427" s="19">
        <v>0</v>
      </c>
      <c r="N427" s="19">
        <v>0</v>
      </c>
    </row>
    <row r="428" spans="1:14" s="9" customFormat="1" ht="22.5" x14ac:dyDescent="0.15">
      <c r="A428" s="17">
        <v>88</v>
      </c>
      <c r="B428" s="18" t="s">
        <v>36</v>
      </c>
      <c r="C428" s="17">
        <v>850</v>
      </c>
      <c r="D428" s="18" t="s">
        <v>310</v>
      </c>
      <c r="E428" s="17">
        <v>151921</v>
      </c>
      <c r="F428" s="18" t="s">
        <v>973</v>
      </c>
      <c r="G428" s="17" t="s">
        <v>28</v>
      </c>
      <c r="H428" s="18" t="s">
        <v>26</v>
      </c>
      <c r="I428" s="17" t="s">
        <v>254</v>
      </c>
      <c r="J428" s="19">
        <v>34.958521999999988</v>
      </c>
      <c r="K428" s="19">
        <v>34.958521999999988</v>
      </c>
      <c r="L428" s="19">
        <v>0</v>
      </c>
      <c r="M428" s="19">
        <v>0</v>
      </c>
      <c r="N428" s="19">
        <v>0</v>
      </c>
    </row>
    <row r="429" spans="1:14" s="9" customFormat="1" ht="22.5" x14ac:dyDescent="0.15">
      <c r="A429" s="17">
        <v>88</v>
      </c>
      <c r="B429" s="18" t="s">
        <v>36</v>
      </c>
      <c r="C429" s="17">
        <v>850</v>
      </c>
      <c r="D429" s="18" t="s">
        <v>310</v>
      </c>
      <c r="E429" s="17">
        <v>151922</v>
      </c>
      <c r="F429" s="18" t="s">
        <v>974</v>
      </c>
      <c r="G429" s="17" t="s">
        <v>28</v>
      </c>
      <c r="H429" s="18" t="s">
        <v>26</v>
      </c>
      <c r="I429" s="17" t="s">
        <v>254</v>
      </c>
      <c r="J429" s="19">
        <v>16.534091999999987</v>
      </c>
      <c r="K429" s="19">
        <v>16.534091999999987</v>
      </c>
      <c r="L429" s="19">
        <v>0</v>
      </c>
      <c r="M429" s="19">
        <v>0</v>
      </c>
      <c r="N429" s="19">
        <v>0</v>
      </c>
    </row>
    <row r="430" spans="1:14" s="9" customFormat="1" ht="22.5" x14ac:dyDescent="0.15">
      <c r="A430" s="17">
        <v>88</v>
      </c>
      <c r="B430" s="18" t="s">
        <v>36</v>
      </c>
      <c r="C430" s="17">
        <v>850</v>
      </c>
      <c r="D430" s="18" t="s">
        <v>310</v>
      </c>
      <c r="E430" s="17">
        <v>151923</v>
      </c>
      <c r="F430" s="18" t="s">
        <v>975</v>
      </c>
      <c r="G430" s="17" t="s">
        <v>28</v>
      </c>
      <c r="H430" s="18" t="s">
        <v>26</v>
      </c>
      <c r="I430" s="17" t="s">
        <v>254</v>
      </c>
      <c r="J430" s="19">
        <v>25.763267000000013</v>
      </c>
      <c r="K430" s="19">
        <v>25.763267000000013</v>
      </c>
      <c r="L430" s="19">
        <v>0</v>
      </c>
      <c r="M430" s="19">
        <v>0</v>
      </c>
      <c r="N430" s="19">
        <v>0</v>
      </c>
    </row>
    <row r="431" spans="1:14" s="9" customFormat="1" ht="22.5" x14ac:dyDescent="0.15">
      <c r="A431" s="17">
        <v>88</v>
      </c>
      <c r="B431" s="18" t="s">
        <v>36</v>
      </c>
      <c r="C431" s="17">
        <v>850</v>
      </c>
      <c r="D431" s="18" t="s">
        <v>310</v>
      </c>
      <c r="E431" s="17">
        <v>151927</v>
      </c>
      <c r="F431" s="18" t="s">
        <v>976</v>
      </c>
      <c r="G431" s="17" t="s">
        <v>28</v>
      </c>
      <c r="H431" s="18" t="s">
        <v>26</v>
      </c>
      <c r="I431" s="17" t="s">
        <v>254</v>
      </c>
      <c r="J431" s="19">
        <v>27.961703999999997</v>
      </c>
      <c r="K431" s="19">
        <v>27.961703999999997</v>
      </c>
      <c r="L431" s="19">
        <v>0</v>
      </c>
      <c r="M431" s="19">
        <v>0</v>
      </c>
      <c r="N431" s="19">
        <v>0</v>
      </c>
    </row>
    <row r="432" spans="1:14" s="9" customFormat="1" ht="22.5" x14ac:dyDescent="0.15">
      <c r="A432" s="17">
        <v>88</v>
      </c>
      <c r="B432" s="18" t="s">
        <v>36</v>
      </c>
      <c r="C432" s="17">
        <v>850</v>
      </c>
      <c r="D432" s="18" t="s">
        <v>310</v>
      </c>
      <c r="E432" s="17">
        <v>151930</v>
      </c>
      <c r="F432" s="18" t="s">
        <v>977</v>
      </c>
      <c r="G432" s="17" t="s">
        <v>28</v>
      </c>
      <c r="H432" s="18" t="s">
        <v>26</v>
      </c>
      <c r="I432" s="17" t="s">
        <v>254</v>
      </c>
      <c r="J432" s="19">
        <v>28.939952999999988</v>
      </c>
      <c r="K432" s="19">
        <v>28.939952999999988</v>
      </c>
      <c r="L432" s="19">
        <v>0</v>
      </c>
      <c r="M432" s="19">
        <v>0</v>
      </c>
      <c r="N432" s="19">
        <v>0</v>
      </c>
    </row>
    <row r="433" spans="1:14" s="9" customFormat="1" ht="22.5" x14ac:dyDescent="0.15">
      <c r="A433" s="17">
        <v>88</v>
      </c>
      <c r="B433" s="18" t="s">
        <v>36</v>
      </c>
      <c r="C433" s="17">
        <v>850</v>
      </c>
      <c r="D433" s="18" t="s">
        <v>310</v>
      </c>
      <c r="E433" s="17">
        <v>151931</v>
      </c>
      <c r="F433" s="18" t="s">
        <v>978</v>
      </c>
      <c r="G433" s="17" t="s">
        <v>28</v>
      </c>
      <c r="H433" s="18" t="s">
        <v>26</v>
      </c>
      <c r="I433" s="17" t="s">
        <v>254</v>
      </c>
      <c r="J433" s="19">
        <v>63.666577000000018</v>
      </c>
      <c r="K433" s="19">
        <v>63.666577000000018</v>
      </c>
      <c r="L433" s="19">
        <v>0</v>
      </c>
      <c r="M433" s="19">
        <v>0</v>
      </c>
      <c r="N433" s="19">
        <v>0</v>
      </c>
    </row>
    <row r="434" spans="1:14" s="9" customFormat="1" ht="22.5" x14ac:dyDescent="0.15">
      <c r="A434" s="17">
        <v>88</v>
      </c>
      <c r="B434" s="18" t="s">
        <v>36</v>
      </c>
      <c r="C434" s="17">
        <v>852</v>
      </c>
      <c r="D434" s="18" t="s">
        <v>314</v>
      </c>
      <c r="E434" s="17">
        <v>152536</v>
      </c>
      <c r="F434" s="18" t="s">
        <v>979</v>
      </c>
      <c r="G434" s="17" t="s">
        <v>28</v>
      </c>
      <c r="H434" s="18" t="s">
        <v>26</v>
      </c>
      <c r="I434" s="17" t="s">
        <v>55</v>
      </c>
      <c r="J434" s="19">
        <v>111</v>
      </c>
      <c r="K434" s="19">
        <v>111</v>
      </c>
      <c r="L434" s="19">
        <v>0</v>
      </c>
      <c r="M434" s="19">
        <v>0</v>
      </c>
      <c r="N434" s="19">
        <v>0</v>
      </c>
    </row>
    <row r="435" spans="1:14" s="9" customFormat="1" ht="22.5" x14ac:dyDescent="0.15">
      <c r="A435" s="17">
        <v>89</v>
      </c>
      <c r="B435" s="18" t="s">
        <v>315</v>
      </c>
      <c r="C435" s="17">
        <v>389</v>
      </c>
      <c r="D435" s="18" t="s">
        <v>315</v>
      </c>
      <c r="E435" s="17">
        <v>152244</v>
      </c>
      <c r="F435" s="18" t="s">
        <v>980</v>
      </c>
      <c r="G435" s="17" t="s">
        <v>28</v>
      </c>
      <c r="H435" s="18" t="s">
        <v>18</v>
      </c>
      <c r="I435" s="17" t="s">
        <v>218</v>
      </c>
      <c r="J435" s="19">
        <v>40</v>
      </c>
      <c r="K435" s="19">
        <v>40</v>
      </c>
      <c r="L435" s="19">
        <v>0</v>
      </c>
      <c r="M435" s="19">
        <v>0</v>
      </c>
      <c r="N435" s="19">
        <v>0</v>
      </c>
    </row>
    <row r="436" spans="1:14" s="9" customFormat="1" ht="11.25" x14ac:dyDescent="0.15">
      <c r="A436" s="17">
        <v>91</v>
      </c>
      <c r="B436" s="18" t="s">
        <v>316</v>
      </c>
      <c r="C436" s="17">
        <v>356</v>
      </c>
      <c r="D436" s="18" t="s">
        <v>316</v>
      </c>
      <c r="E436" s="17">
        <v>152480</v>
      </c>
      <c r="F436" s="18" t="s">
        <v>981</v>
      </c>
      <c r="G436" s="17" t="s">
        <v>28</v>
      </c>
      <c r="H436" s="18" t="s">
        <v>22</v>
      </c>
      <c r="I436" s="17" t="s">
        <v>245</v>
      </c>
      <c r="J436" s="19">
        <v>1347</v>
      </c>
      <c r="K436" s="19">
        <v>0</v>
      </c>
      <c r="L436" s="19">
        <v>1347</v>
      </c>
      <c r="M436" s="19">
        <v>0</v>
      </c>
      <c r="N436" s="19">
        <v>0</v>
      </c>
    </row>
    <row r="437" spans="1:14" s="9" customFormat="1" ht="11.25" x14ac:dyDescent="0.15">
      <c r="A437" s="17">
        <v>91</v>
      </c>
      <c r="B437" s="18" t="s">
        <v>316</v>
      </c>
      <c r="C437" s="17">
        <v>356</v>
      </c>
      <c r="D437" s="18" t="s">
        <v>316</v>
      </c>
      <c r="E437" s="17">
        <v>152892</v>
      </c>
      <c r="F437" s="18" t="s">
        <v>982</v>
      </c>
      <c r="G437" s="17" t="s">
        <v>28</v>
      </c>
      <c r="H437" s="18" t="s">
        <v>22</v>
      </c>
      <c r="I437" s="17" t="s">
        <v>245</v>
      </c>
      <c r="J437" s="19">
        <v>103.5</v>
      </c>
      <c r="K437" s="19">
        <v>0</v>
      </c>
      <c r="L437" s="19">
        <v>103.5</v>
      </c>
      <c r="M437" s="19">
        <v>0</v>
      </c>
      <c r="N437" s="19">
        <v>0</v>
      </c>
    </row>
    <row r="438" spans="1:14" s="9" customFormat="1" ht="22.5" x14ac:dyDescent="0.15">
      <c r="A438" s="17">
        <v>91</v>
      </c>
      <c r="B438" s="18" t="s">
        <v>316</v>
      </c>
      <c r="C438" s="17">
        <v>356</v>
      </c>
      <c r="D438" s="18" t="s">
        <v>316</v>
      </c>
      <c r="E438" s="17">
        <v>152888</v>
      </c>
      <c r="F438" s="18" t="s">
        <v>983</v>
      </c>
      <c r="G438" s="17" t="s">
        <v>28</v>
      </c>
      <c r="H438" s="18" t="s">
        <v>22</v>
      </c>
      <c r="I438" s="17" t="s">
        <v>245</v>
      </c>
      <c r="J438" s="19">
        <v>96.6</v>
      </c>
      <c r="K438" s="19">
        <v>0</v>
      </c>
      <c r="L438" s="19">
        <v>96.6</v>
      </c>
      <c r="M438" s="19">
        <v>0</v>
      </c>
      <c r="N438" s="19">
        <v>0</v>
      </c>
    </row>
  </sheetData>
  <sortState xmlns:xlrd2="http://schemas.microsoft.com/office/spreadsheetml/2017/richdata2" ref="A7:N614">
    <sortCondition descending="1" ref="J7:J614"/>
  </sortState>
  <mergeCells count="7">
    <mergeCell ref="J4:N4"/>
    <mergeCell ref="A4:B4"/>
    <mergeCell ref="C4:D4"/>
    <mergeCell ref="E4:F4"/>
    <mergeCell ref="G4:G5"/>
    <mergeCell ref="H4:H5"/>
    <mergeCell ref="I4:I5"/>
  </mergeCells>
  <hyperlinks>
    <hyperlink ref="A1" location="Resumen!A1" display="PLAN NACIONAL DE INVERSIONES PÚBLICAS 2025 - 2027 - Ciudad Autónoma de Buenos Aires" xr:uid="{00000000-0004-0000-0100-000000000000}"/>
  </hyperlinks>
  <pageMargins left="0.70866141732283472" right="0.70866141732283472" top="0.74803149606299213" bottom="0.74803149606299213" header="0.31496062992125984" footer="0.31496062992125984"/>
  <pageSetup paperSize="9" scale="41" fitToHeight="0" orientation="landscape"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N27"/>
  <sheetViews>
    <sheetView workbookViewId="0">
      <selection activeCell="K6" sqref="K6"/>
    </sheetView>
  </sheetViews>
  <sheetFormatPr baseColWidth="10" defaultRowHeight="13.5" outlineLevelCol="1" x14ac:dyDescent="0.15"/>
  <cols>
    <col min="1" max="1" width="9.5703125" style="4" customWidth="1"/>
    <col min="2" max="2" width="31.28515625" style="4" bestFit="1" customWidth="1"/>
    <col min="3" max="3" width="6.5703125" style="4" customWidth="1"/>
    <col min="4" max="4" width="44.42578125" style="4" bestFit="1" customWidth="1"/>
    <col min="5" max="5" width="12" style="4" bestFit="1" customWidth="1"/>
    <col min="6" max="6" width="78.7109375" style="4" customWidth="1"/>
    <col min="7" max="7" width="11.7109375" style="4" customWidth="1"/>
    <col min="8" max="8" width="33.7109375" style="4" bestFit="1" customWidth="1"/>
    <col min="9" max="9" width="30" style="4" bestFit="1" customWidth="1"/>
    <col min="10" max="10" width="10.7109375" style="4" bestFit="1" customWidth="1"/>
    <col min="11" max="14" width="12.7109375" style="4" customWidth="1" outlineLevel="1"/>
    <col min="15" max="16384" width="11.42578125" style="4"/>
  </cols>
  <sheetData>
    <row r="1" spans="1:14" s="23" customFormat="1" x14ac:dyDescent="0.15">
      <c r="A1" s="22" t="s">
        <v>1198</v>
      </c>
    </row>
    <row r="2" spans="1:14" s="23" customFormat="1" x14ac:dyDescent="0.15">
      <c r="A2" s="23" t="s">
        <v>0</v>
      </c>
    </row>
    <row r="3" spans="1:14" s="25" customFormat="1" ht="27.75" thickBot="1" x14ac:dyDescent="0.2">
      <c r="A3" s="24" t="s">
        <v>1</v>
      </c>
      <c r="B3" s="24"/>
      <c r="C3" s="24"/>
      <c r="D3" s="24"/>
      <c r="E3" s="24"/>
      <c r="F3" s="24"/>
      <c r="G3" s="24"/>
      <c r="H3" s="24"/>
      <c r="I3" s="24"/>
      <c r="J3" s="24"/>
      <c r="K3" s="24"/>
      <c r="L3" s="24"/>
      <c r="M3" s="24"/>
      <c r="N3" s="24"/>
    </row>
    <row r="4" spans="1:14" ht="13.5" customHeight="1" thickTop="1" thickBot="1" x14ac:dyDescent="0.2">
      <c r="A4" s="35" t="s">
        <v>2</v>
      </c>
      <c r="B4" s="33"/>
      <c r="C4" s="33" t="s">
        <v>3</v>
      </c>
      <c r="D4" s="33"/>
      <c r="E4" s="33" t="s">
        <v>4</v>
      </c>
      <c r="F4" s="33"/>
      <c r="G4" s="33" t="s">
        <v>5</v>
      </c>
      <c r="H4" s="33" t="s">
        <v>6</v>
      </c>
      <c r="I4" s="33" t="s">
        <v>7</v>
      </c>
      <c r="J4" s="33" t="s">
        <v>591</v>
      </c>
      <c r="K4" s="33"/>
      <c r="L4" s="33"/>
      <c r="M4" s="33"/>
      <c r="N4" s="34"/>
    </row>
    <row r="5" spans="1:14" ht="23.25" thickBot="1" x14ac:dyDescent="0.2">
      <c r="A5" s="6" t="s">
        <v>8</v>
      </c>
      <c r="B5" s="7" t="s">
        <v>9</v>
      </c>
      <c r="C5" s="7" t="s">
        <v>8</v>
      </c>
      <c r="D5" s="7" t="s">
        <v>9</v>
      </c>
      <c r="E5" s="7" t="s">
        <v>10</v>
      </c>
      <c r="F5" s="7" t="s">
        <v>11</v>
      </c>
      <c r="G5" s="36"/>
      <c r="H5" s="36"/>
      <c r="I5" s="36"/>
      <c r="J5" s="7" t="s">
        <v>12</v>
      </c>
      <c r="K5" s="7" t="s">
        <v>585</v>
      </c>
      <c r="L5" s="7" t="s">
        <v>586</v>
      </c>
      <c r="M5" s="7" t="s">
        <v>13</v>
      </c>
      <c r="N5" s="8" t="s">
        <v>588</v>
      </c>
    </row>
    <row r="6" spans="1:14" ht="33.75" customHeight="1" thickTop="1" x14ac:dyDescent="0.15">
      <c r="A6" s="13" t="s">
        <v>468</v>
      </c>
      <c r="B6" s="13"/>
      <c r="C6" s="13"/>
      <c r="D6" s="13"/>
      <c r="E6" s="13"/>
      <c r="F6" s="13"/>
      <c r="G6" s="13"/>
      <c r="H6" s="13"/>
      <c r="I6" s="13"/>
      <c r="J6" s="20">
        <f>+SUM(J7:J27)</f>
        <v>34699.008453000002</v>
      </c>
      <c r="K6" s="20">
        <f>+SUM(K7:K27)</f>
        <v>27345.677291</v>
      </c>
      <c r="L6" s="20">
        <f>+SUM(L7:L27)</f>
        <v>7353.3311620000004</v>
      </c>
      <c r="M6" s="20">
        <f>+SUM(M7:M27)</f>
        <v>0</v>
      </c>
      <c r="N6" s="20">
        <f>+SUM(N7:N27)</f>
        <v>0</v>
      </c>
    </row>
    <row r="7" spans="1:14" s="9" customFormat="1" ht="22.5" x14ac:dyDescent="0.15">
      <c r="A7" s="17">
        <v>10</v>
      </c>
      <c r="B7" s="18" t="s">
        <v>47</v>
      </c>
      <c r="C7" s="17">
        <v>361</v>
      </c>
      <c r="D7" s="18" t="s">
        <v>48</v>
      </c>
      <c r="E7" s="17">
        <v>146606</v>
      </c>
      <c r="F7" s="18" t="s">
        <v>463</v>
      </c>
      <c r="G7" s="17" t="s">
        <v>17</v>
      </c>
      <c r="H7" s="18" t="s">
        <v>18</v>
      </c>
      <c r="I7" s="17" t="s">
        <v>49</v>
      </c>
      <c r="J7" s="19">
        <v>264.97047500000002</v>
      </c>
      <c r="K7" s="19">
        <v>264.97047500000002</v>
      </c>
      <c r="L7" s="19">
        <v>0</v>
      </c>
      <c r="M7" s="19">
        <v>0</v>
      </c>
      <c r="N7" s="19">
        <v>0</v>
      </c>
    </row>
    <row r="8" spans="1:14" s="9" customFormat="1" ht="22.5" x14ac:dyDescent="0.15">
      <c r="A8" s="17">
        <v>25</v>
      </c>
      <c r="B8" s="18" t="s">
        <v>14</v>
      </c>
      <c r="C8" s="17">
        <v>107</v>
      </c>
      <c r="D8" s="18" t="s">
        <v>93</v>
      </c>
      <c r="E8" s="17">
        <v>151565</v>
      </c>
      <c r="F8" s="18" t="s">
        <v>701</v>
      </c>
      <c r="G8" s="17" t="s">
        <v>28</v>
      </c>
      <c r="H8" s="18" t="s">
        <v>22</v>
      </c>
      <c r="I8" s="17" t="s">
        <v>94</v>
      </c>
      <c r="J8" s="19">
        <v>1.0736000000000001</v>
      </c>
      <c r="K8" s="19">
        <v>1.0736000000000001</v>
      </c>
      <c r="L8" s="19">
        <v>0</v>
      </c>
      <c r="M8" s="19">
        <v>0</v>
      </c>
      <c r="N8" s="19">
        <v>0</v>
      </c>
    </row>
    <row r="9" spans="1:14" s="9" customFormat="1" ht="33.75" x14ac:dyDescent="0.15">
      <c r="A9" s="17">
        <v>25</v>
      </c>
      <c r="B9" s="18" t="s">
        <v>14</v>
      </c>
      <c r="C9" s="17">
        <v>107</v>
      </c>
      <c r="D9" s="18" t="s">
        <v>93</v>
      </c>
      <c r="E9" s="17">
        <v>151566</v>
      </c>
      <c r="F9" s="18" t="s">
        <v>990</v>
      </c>
      <c r="G9" s="17" t="s">
        <v>28</v>
      </c>
      <c r="H9" s="18" t="s">
        <v>22</v>
      </c>
      <c r="I9" s="17" t="s">
        <v>94</v>
      </c>
      <c r="J9" s="19">
        <v>17.426403000000001</v>
      </c>
      <c r="K9" s="19">
        <v>17.426403000000001</v>
      </c>
      <c r="L9" s="19">
        <v>0</v>
      </c>
      <c r="M9" s="19">
        <v>0</v>
      </c>
      <c r="N9" s="19">
        <v>0</v>
      </c>
    </row>
    <row r="10" spans="1:14" s="9" customFormat="1" ht="33.75" x14ac:dyDescent="0.15">
      <c r="A10" s="17">
        <v>25</v>
      </c>
      <c r="B10" s="18" t="s">
        <v>14</v>
      </c>
      <c r="C10" s="17">
        <v>107</v>
      </c>
      <c r="D10" s="18" t="s">
        <v>93</v>
      </c>
      <c r="E10" s="17">
        <v>148836</v>
      </c>
      <c r="F10" s="18" t="s">
        <v>464</v>
      </c>
      <c r="G10" s="17" t="s">
        <v>28</v>
      </c>
      <c r="H10" s="18" t="s">
        <v>22</v>
      </c>
      <c r="I10" s="17" t="s">
        <v>94</v>
      </c>
      <c r="J10" s="19">
        <v>1067.154</v>
      </c>
      <c r="K10" s="19">
        <v>1067.154</v>
      </c>
      <c r="L10" s="19">
        <v>0</v>
      </c>
      <c r="M10" s="19">
        <v>0</v>
      </c>
      <c r="N10" s="19">
        <v>0</v>
      </c>
    </row>
    <row r="11" spans="1:14" s="9" customFormat="1" ht="22.5" x14ac:dyDescent="0.15">
      <c r="A11" s="17">
        <v>25</v>
      </c>
      <c r="B11" s="18" t="s">
        <v>14</v>
      </c>
      <c r="C11" s="17">
        <v>322</v>
      </c>
      <c r="D11" s="18" t="s">
        <v>743</v>
      </c>
      <c r="E11" s="17">
        <v>142197</v>
      </c>
      <c r="F11" s="18" t="s">
        <v>465</v>
      </c>
      <c r="G11" s="17" t="s">
        <v>17</v>
      </c>
      <c r="H11" s="18" t="s">
        <v>22</v>
      </c>
      <c r="I11" s="17" t="s">
        <v>94</v>
      </c>
      <c r="J11" s="19">
        <v>762.95111399999996</v>
      </c>
      <c r="K11" s="19">
        <v>762.95111399999996</v>
      </c>
      <c r="L11" s="19">
        <v>0</v>
      </c>
      <c r="M11" s="19">
        <v>0</v>
      </c>
      <c r="N11" s="19">
        <v>0</v>
      </c>
    </row>
    <row r="12" spans="1:14" s="9" customFormat="1" ht="22.5" x14ac:dyDescent="0.15">
      <c r="A12" s="17">
        <v>50</v>
      </c>
      <c r="B12" s="18" t="s">
        <v>20</v>
      </c>
      <c r="C12" s="17">
        <v>377</v>
      </c>
      <c r="D12" s="18" t="s">
        <v>25</v>
      </c>
      <c r="E12" s="17">
        <v>136616</v>
      </c>
      <c r="F12" s="18" t="s">
        <v>423</v>
      </c>
      <c r="G12" s="17" t="s">
        <v>28</v>
      </c>
      <c r="H12" s="18" t="s">
        <v>26</v>
      </c>
      <c r="I12" s="17" t="s">
        <v>34</v>
      </c>
      <c r="J12" s="19">
        <v>11406.746822999999</v>
      </c>
      <c r="K12" s="19">
        <v>11406.746822999999</v>
      </c>
      <c r="L12" s="19">
        <v>0</v>
      </c>
      <c r="M12" s="19">
        <v>0</v>
      </c>
      <c r="N12" s="19">
        <v>0</v>
      </c>
    </row>
    <row r="13" spans="1:14" s="9" customFormat="1" ht="22.5" x14ac:dyDescent="0.15">
      <c r="A13" s="17">
        <v>50</v>
      </c>
      <c r="B13" s="18" t="s">
        <v>20</v>
      </c>
      <c r="C13" s="17">
        <v>377</v>
      </c>
      <c r="D13" s="18" t="s">
        <v>25</v>
      </c>
      <c r="E13" s="17">
        <v>128351</v>
      </c>
      <c r="F13" s="18" t="s">
        <v>1221</v>
      </c>
      <c r="G13" s="17" t="s">
        <v>17</v>
      </c>
      <c r="H13" s="18" t="s">
        <v>26</v>
      </c>
      <c r="I13" s="17" t="s">
        <v>34</v>
      </c>
      <c r="J13" s="19">
        <v>1.9005449999999999</v>
      </c>
      <c r="K13" s="19">
        <v>0</v>
      </c>
      <c r="L13" s="19">
        <v>1.9005449999999999</v>
      </c>
      <c r="M13" s="19">
        <v>0</v>
      </c>
      <c r="N13" s="19">
        <v>0</v>
      </c>
    </row>
    <row r="14" spans="1:14" s="9" customFormat="1" ht="22.5" x14ac:dyDescent="0.15">
      <c r="A14" s="17">
        <v>50</v>
      </c>
      <c r="B14" s="18" t="s">
        <v>20</v>
      </c>
      <c r="C14" s="17">
        <v>377</v>
      </c>
      <c r="D14" s="18" t="s">
        <v>25</v>
      </c>
      <c r="E14" s="17">
        <v>128355</v>
      </c>
      <c r="F14" s="18" t="s">
        <v>1222</v>
      </c>
      <c r="G14" s="17" t="s">
        <v>17</v>
      </c>
      <c r="H14" s="18" t="s">
        <v>26</v>
      </c>
      <c r="I14" s="17" t="s">
        <v>34</v>
      </c>
      <c r="J14" s="19">
        <v>1.149184</v>
      </c>
      <c r="K14" s="19">
        <v>0</v>
      </c>
      <c r="L14" s="19">
        <v>1.149184</v>
      </c>
      <c r="M14" s="19">
        <v>0</v>
      </c>
      <c r="N14" s="19">
        <v>0</v>
      </c>
    </row>
    <row r="15" spans="1:14" s="9" customFormat="1" ht="22.5" x14ac:dyDescent="0.15">
      <c r="A15" s="17">
        <v>50</v>
      </c>
      <c r="B15" s="18" t="s">
        <v>20</v>
      </c>
      <c r="C15" s="17">
        <v>377</v>
      </c>
      <c r="D15" s="18" t="s">
        <v>25</v>
      </c>
      <c r="E15" s="17">
        <v>128360</v>
      </c>
      <c r="F15" s="18" t="s">
        <v>1223</v>
      </c>
      <c r="G15" s="17" t="s">
        <v>17</v>
      </c>
      <c r="H15" s="18" t="s">
        <v>26</v>
      </c>
      <c r="I15" s="17" t="s">
        <v>34</v>
      </c>
      <c r="J15" s="19">
        <v>1.512807</v>
      </c>
      <c r="K15" s="19">
        <v>0</v>
      </c>
      <c r="L15" s="19">
        <v>1.512807</v>
      </c>
      <c r="M15" s="19">
        <v>0</v>
      </c>
      <c r="N15" s="19">
        <v>0</v>
      </c>
    </row>
    <row r="16" spans="1:14" s="9" customFormat="1" ht="22.5" x14ac:dyDescent="0.15">
      <c r="A16" s="17">
        <v>50</v>
      </c>
      <c r="B16" s="18" t="s">
        <v>20</v>
      </c>
      <c r="C16" s="17">
        <v>377</v>
      </c>
      <c r="D16" s="18" t="s">
        <v>25</v>
      </c>
      <c r="E16" s="17">
        <v>128589</v>
      </c>
      <c r="F16" s="18" t="s">
        <v>1224</v>
      </c>
      <c r="G16" s="17" t="s">
        <v>28</v>
      </c>
      <c r="H16" s="18" t="s">
        <v>26</v>
      </c>
      <c r="I16" s="17" t="s">
        <v>34</v>
      </c>
      <c r="J16" s="19">
        <v>0.22831099999999999</v>
      </c>
      <c r="K16" s="19">
        <v>0</v>
      </c>
      <c r="L16" s="19">
        <v>0.22831099999999999</v>
      </c>
      <c r="M16" s="19">
        <v>0</v>
      </c>
      <c r="N16" s="19">
        <v>0</v>
      </c>
    </row>
    <row r="17" spans="1:14" s="9" customFormat="1" ht="22.5" x14ac:dyDescent="0.15">
      <c r="A17" s="17">
        <v>50</v>
      </c>
      <c r="B17" s="18" t="s">
        <v>20</v>
      </c>
      <c r="C17" s="17">
        <v>377</v>
      </c>
      <c r="D17" s="18" t="s">
        <v>25</v>
      </c>
      <c r="E17" s="17">
        <v>130193</v>
      </c>
      <c r="F17" s="18" t="s">
        <v>466</v>
      </c>
      <c r="G17" s="17" t="s">
        <v>17</v>
      </c>
      <c r="H17" s="18" t="s">
        <v>26</v>
      </c>
      <c r="I17" s="17" t="s">
        <v>34</v>
      </c>
      <c r="J17" s="19">
        <v>6500</v>
      </c>
      <c r="K17" s="19">
        <v>0</v>
      </c>
      <c r="L17" s="19">
        <v>6500</v>
      </c>
      <c r="M17" s="19">
        <v>0</v>
      </c>
      <c r="N17" s="19">
        <v>0</v>
      </c>
    </row>
    <row r="18" spans="1:14" s="9" customFormat="1" ht="22.5" x14ac:dyDescent="0.15">
      <c r="A18" s="17">
        <v>50</v>
      </c>
      <c r="B18" s="18" t="s">
        <v>20</v>
      </c>
      <c r="C18" s="17">
        <v>604</v>
      </c>
      <c r="D18" s="18" t="s">
        <v>21</v>
      </c>
      <c r="E18" s="17">
        <v>152330</v>
      </c>
      <c r="F18" s="18" t="s">
        <v>1032</v>
      </c>
      <c r="G18" s="17" t="s">
        <v>28</v>
      </c>
      <c r="H18" s="18" t="s">
        <v>22</v>
      </c>
      <c r="I18" s="17" t="s">
        <v>23</v>
      </c>
      <c r="J18" s="19">
        <v>571.38733000000002</v>
      </c>
      <c r="K18" s="19">
        <v>571.38733000000002</v>
      </c>
      <c r="L18" s="19">
        <v>0</v>
      </c>
      <c r="M18" s="19">
        <v>0</v>
      </c>
      <c r="N18" s="19">
        <v>0</v>
      </c>
    </row>
    <row r="19" spans="1:14" s="9" customFormat="1" ht="22.5" x14ac:dyDescent="0.15">
      <c r="A19" s="17">
        <v>50</v>
      </c>
      <c r="B19" s="18" t="s">
        <v>20</v>
      </c>
      <c r="C19" s="17">
        <v>604</v>
      </c>
      <c r="D19" s="18" t="s">
        <v>21</v>
      </c>
      <c r="E19" s="17">
        <v>152331</v>
      </c>
      <c r="F19" s="18" t="s">
        <v>1033</v>
      </c>
      <c r="G19" s="17" t="s">
        <v>28</v>
      </c>
      <c r="H19" s="18" t="s">
        <v>22</v>
      </c>
      <c r="I19" s="17" t="s">
        <v>23</v>
      </c>
      <c r="J19" s="19">
        <v>525.42487800000004</v>
      </c>
      <c r="K19" s="19">
        <v>525.42487800000004</v>
      </c>
      <c r="L19" s="19">
        <v>0</v>
      </c>
      <c r="M19" s="19">
        <v>0</v>
      </c>
      <c r="N19" s="19">
        <v>0</v>
      </c>
    </row>
    <row r="20" spans="1:14" s="9" customFormat="1" ht="11.25" x14ac:dyDescent="0.15">
      <c r="A20" s="17">
        <v>50</v>
      </c>
      <c r="B20" s="18" t="s">
        <v>20</v>
      </c>
      <c r="C20" s="17">
        <v>604</v>
      </c>
      <c r="D20" s="18" t="s">
        <v>21</v>
      </c>
      <c r="E20" s="17">
        <v>152370</v>
      </c>
      <c r="F20" s="18" t="s">
        <v>1225</v>
      </c>
      <c r="G20" s="17" t="s">
        <v>28</v>
      </c>
      <c r="H20" s="18" t="s">
        <v>22</v>
      </c>
      <c r="I20" s="17" t="s">
        <v>23</v>
      </c>
      <c r="J20" s="19">
        <v>1254.0319469999999</v>
      </c>
      <c r="K20" s="19">
        <v>1254.0319469999999</v>
      </c>
      <c r="L20" s="19">
        <v>0</v>
      </c>
      <c r="M20" s="19">
        <v>0</v>
      </c>
      <c r="N20" s="19">
        <v>0</v>
      </c>
    </row>
    <row r="21" spans="1:14" s="9" customFormat="1" ht="11.25" x14ac:dyDescent="0.15">
      <c r="A21" s="17">
        <v>50</v>
      </c>
      <c r="B21" s="18" t="s">
        <v>20</v>
      </c>
      <c r="C21" s="17">
        <v>604</v>
      </c>
      <c r="D21" s="18" t="s">
        <v>21</v>
      </c>
      <c r="E21" s="17">
        <v>152397</v>
      </c>
      <c r="F21" s="18" t="s">
        <v>1226</v>
      </c>
      <c r="G21" s="17" t="s">
        <v>28</v>
      </c>
      <c r="H21" s="18" t="s">
        <v>22</v>
      </c>
      <c r="I21" s="17" t="s">
        <v>23</v>
      </c>
      <c r="J21" s="19">
        <v>527.01597400000003</v>
      </c>
      <c r="K21" s="19">
        <v>527.01597400000003</v>
      </c>
      <c r="L21" s="19">
        <v>0</v>
      </c>
      <c r="M21" s="19">
        <v>0</v>
      </c>
      <c r="N21" s="19">
        <v>0</v>
      </c>
    </row>
    <row r="22" spans="1:14" s="9" customFormat="1" ht="22.5" x14ac:dyDescent="0.15">
      <c r="A22" s="17">
        <v>50</v>
      </c>
      <c r="B22" s="18" t="s">
        <v>20</v>
      </c>
      <c r="C22" s="17">
        <v>604</v>
      </c>
      <c r="D22" s="18" t="s">
        <v>21</v>
      </c>
      <c r="E22" s="17">
        <v>152423</v>
      </c>
      <c r="F22" s="18" t="s">
        <v>1227</v>
      </c>
      <c r="G22" s="17" t="s">
        <v>28</v>
      </c>
      <c r="H22" s="18" t="s">
        <v>22</v>
      </c>
      <c r="I22" s="17" t="s">
        <v>23</v>
      </c>
      <c r="J22" s="19">
        <v>527.01597400000003</v>
      </c>
      <c r="K22" s="19">
        <v>527.01597400000003</v>
      </c>
      <c r="L22" s="19">
        <v>0</v>
      </c>
      <c r="M22" s="19">
        <v>0</v>
      </c>
      <c r="N22" s="19">
        <v>0</v>
      </c>
    </row>
    <row r="23" spans="1:14" s="9" customFormat="1" ht="33.75" x14ac:dyDescent="0.15">
      <c r="A23" s="17">
        <v>50</v>
      </c>
      <c r="B23" s="18" t="s">
        <v>20</v>
      </c>
      <c r="C23" s="17">
        <v>604</v>
      </c>
      <c r="D23" s="18" t="s">
        <v>21</v>
      </c>
      <c r="E23" s="17">
        <v>137535</v>
      </c>
      <c r="F23" s="18" t="s">
        <v>467</v>
      </c>
      <c r="G23" s="17" t="s">
        <v>17</v>
      </c>
      <c r="H23" s="18" t="s">
        <v>22</v>
      </c>
      <c r="I23" s="17" t="s">
        <v>23</v>
      </c>
      <c r="J23" s="19">
        <v>10420.478773000001</v>
      </c>
      <c r="K23" s="19">
        <v>10420.478773000001</v>
      </c>
      <c r="L23" s="19">
        <v>0</v>
      </c>
      <c r="M23" s="19">
        <v>0</v>
      </c>
      <c r="N23" s="19">
        <v>0</v>
      </c>
    </row>
    <row r="24" spans="1:14" s="9" customFormat="1" ht="45" x14ac:dyDescent="0.15">
      <c r="A24" s="17">
        <v>50</v>
      </c>
      <c r="B24" s="18" t="s">
        <v>20</v>
      </c>
      <c r="C24" s="17">
        <v>608</v>
      </c>
      <c r="D24" s="18" t="s">
        <v>153</v>
      </c>
      <c r="E24" s="17">
        <v>152232</v>
      </c>
      <c r="F24" s="18" t="s">
        <v>1228</v>
      </c>
      <c r="G24" s="17" t="s">
        <v>28</v>
      </c>
      <c r="H24" s="18" t="s">
        <v>26</v>
      </c>
      <c r="I24" s="17" t="s">
        <v>42</v>
      </c>
      <c r="J24" s="19">
        <v>818.45066999999995</v>
      </c>
      <c r="K24" s="19">
        <v>0</v>
      </c>
      <c r="L24" s="19">
        <v>818.45066999999995</v>
      </c>
      <c r="M24" s="19">
        <v>0</v>
      </c>
      <c r="N24" s="19">
        <v>0</v>
      </c>
    </row>
    <row r="25" spans="1:14" s="9" customFormat="1" ht="22.5" x14ac:dyDescent="0.15">
      <c r="A25" s="17">
        <v>80</v>
      </c>
      <c r="B25" s="18" t="s">
        <v>161</v>
      </c>
      <c r="C25" s="17">
        <v>917</v>
      </c>
      <c r="D25" s="18" t="s">
        <v>303</v>
      </c>
      <c r="E25" s="17">
        <v>151810</v>
      </c>
      <c r="F25" s="18" t="s">
        <v>1057</v>
      </c>
      <c r="G25" s="17" t="s">
        <v>28</v>
      </c>
      <c r="H25" s="18" t="s">
        <v>26</v>
      </c>
      <c r="I25" s="17" t="s">
        <v>58</v>
      </c>
      <c r="J25" s="19">
        <v>5.1047840000000004</v>
      </c>
      <c r="K25" s="19">
        <v>0</v>
      </c>
      <c r="L25" s="19">
        <v>5.1047840000000004</v>
      </c>
      <c r="M25" s="19">
        <v>0</v>
      </c>
      <c r="N25" s="19">
        <v>0</v>
      </c>
    </row>
    <row r="26" spans="1:14" s="9" customFormat="1" ht="33.75" x14ac:dyDescent="0.15">
      <c r="A26" s="17">
        <v>80</v>
      </c>
      <c r="B26" s="18" t="s">
        <v>161</v>
      </c>
      <c r="C26" s="17">
        <v>917</v>
      </c>
      <c r="D26" s="18" t="s">
        <v>303</v>
      </c>
      <c r="E26" s="17">
        <v>151827</v>
      </c>
      <c r="F26" s="18" t="s">
        <v>1058</v>
      </c>
      <c r="G26" s="17" t="s">
        <v>28</v>
      </c>
      <c r="H26" s="18" t="s">
        <v>26</v>
      </c>
      <c r="I26" s="17" t="s">
        <v>58</v>
      </c>
      <c r="J26" s="19">
        <v>4.9848610000000004</v>
      </c>
      <c r="K26" s="19">
        <v>0</v>
      </c>
      <c r="L26" s="19">
        <v>4.9848610000000004</v>
      </c>
      <c r="M26" s="19">
        <v>0</v>
      </c>
      <c r="N26" s="19">
        <v>0</v>
      </c>
    </row>
    <row r="27" spans="1:14" s="9" customFormat="1" ht="22.5" x14ac:dyDescent="0.15">
      <c r="A27" s="17">
        <v>88</v>
      </c>
      <c r="B27" s="18" t="s">
        <v>36</v>
      </c>
      <c r="C27" s="17">
        <v>350</v>
      </c>
      <c r="D27" s="18" t="s">
        <v>54</v>
      </c>
      <c r="E27" s="17">
        <v>152083</v>
      </c>
      <c r="F27" s="18" t="s">
        <v>1229</v>
      </c>
      <c r="G27" s="17" t="s">
        <v>28</v>
      </c>
      <c r="H27" s="18" t="s">
        <v>26</v>
      </c>
      <c r="I27" s="17" t="s">
        <v>55</v>
      </c>
      <c r="J27" s="19">
        <v>20</v>
      </c>
      <c r="K27" s="19">
        <v>0</v>
      </c>
      <c r="L27" s="19">
        <v>20</v>
      </c>
      <c r="M27" s="19">
        <v>0</v>
      </c>
      <c r="N27" s="19">
        <v>0</v>
      </c>
    </row>
  </sheetData>
  <sortState xmlns:xlrd2="http://schemas.microsoft.com/office/spreadsheetml/2017/richdata2" ref="A7:N52">
    <sortCondition descending="1" ref="J7:J52"/>
  </sortState>
  <mergeCells count="7">
    <mergeCell ref="J4:N4"/>
    <mergeCell ref="A4:B4"/>
    <mergeCell ref="C4:D4"/>
    <mergeCell ref="E4:F4"/>
    <mergeCell ref="G4:G5"/>
    <mergeCell ref="H4:H5"/>
    <mergeCell ref="I4:I5"/>
  </mergeCells>
  <pageMargins left="0.70866141732283472" right="0.70866141732283472" top="0.74803149606299213" bottom="0.74803149606299213" header="0.31496062992125984" footer="0.31496062992125984"/>
  <pageSetup paperSize="9" scale="41" fitToHeight="0" orientation="landscape"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N27"/>
  <sheetViews>
    <sheetView workbookViewId="0">
      <selection activeCell="J5" sqref="J5"/>
    </sheetView>
  </sheetViews>
  <sheetFormatPr baseColWidth="10" defaultRowHeight="13.5" outlineLevelCol="1" x14ac:dyDescent="0.15"/>
  <cols>
    <col min="1" max="1" width="9.5703125" style="4" customWidth="1"/>
    <col min="2" max="2" width="31.28515625" style="4" bestFit="1" customWidth="1"/>
    <col min="3" max="3" width="6.5703125" style="4" customWidth="1"/>
    <col min="4" max="4" width="44.42578125" style="4" bestFit="1" customWidth="1"/>
    <col min="5" max="5" width="12" style="4" bestFit="1" customWidth="1"/>
    <col min="6" max="6" width="78.7109375" style="4" customWidth="1"/>
    <col min="7" max="7" width="11.7109375" style="4" customWidth="1"/>
    <col min="8" max="8" width="33.7109375" style="4" bestFit="1" customWidth="1"/>
    <col min="9" max="9" width="30" style="4" bestFit="1" customWidth="1"/>
    <col min="10" max="10" width="10.7109375" style="4" bestFit="1" customWidth="1"/>
    <col min="11" max="14" width="12.7109375" style="4" customWidth="1" outlineLevel="1"/>
    <col min="15" max="16384" width="11.42578125" style="4"/>
  </cols>
  <sheetData>
    <row r="1" spans="1:14" s="23" customFormat="1" x14ac:dyDescent="0.15">
      <c r="A1" s="22" t="s">
        <v>1199</v>
      </c>
    </row>
    <row r="2" spans="1:14" s="23" customFormat="1" x14ac:dyDescent="0.15">
      <c r="A2" s="23" t="s">
        <v>0</v>
      </c>
    </row>
    <row r="3" spans="1:14" s="25" customFormat="1" ht="27.75" thickBot="1" x14ac:dyDescent="0.2">
      <c r="A3" s="24" t="s">
        <v>1</v>
      </c>
      <c r="B3" s="24"/>
      <c r="C3" s="24"/>
      <c r="D3" s="24"/>
      <c r="E3" s="24"/>
      <c r="F3" s="24"/>
      <c r="G3" s="24"/>
      <c r="H3" s="24"/>
      <c r="I3" s="24"/>
      <c r="J3" s="24"/>
      <c r="K3" s="24"/>
      <c r="L3" s="24"/>
      <c r="M3" s="24"/>
      <c r="N3" s="24"/>
    </row>
    <row r="4" spans="1:14" ht="13.5" customHeight="1" thickTop="1" thickBot="1" x14ac:dyDescent="0.2">
      <c r="A4" s="35" t="s">
        <v>2</v>
      </c>
      <c r="B4" s="33"/>
      <c r="C4" s="33" t="s">
        <v>3</v>
      </c>
      <c r="D4" s="33"/>
      <c r="E4" s="33" t="s">
        <v>4</v>
      </c>
      <c r="F4" s="33"/>
      <c r="G4" s="33" t="s">
        <v>5</v>
      </c>
      <c r="H4" s="33" t="s">
        <v>6</v>
      </c>
      <c r="I4" s="33" t="s">
        <v>7</v>
      </c>
      <c r="J4" s="33" t="s">
        <v>591</v>
      </c>
      <c r="K4" s="33"/>
      <c r="L4" s="33"/>
      <c r="M4" s="33"/>
      <c r="N4" s="34"/>
    </row>
    <row r="5" spans="1:14" ht="23.25" thickBot="1" x14ac:dyDescent="0.2">
      <c r="A5" s="6" t="s">
        <v>8</v>
      </c>
      <c r="B5" s="7" t="s">
        <v>9</v>
      </c>
      <c r="C5" s="7" t="s">
        <v>8</v>
      </c>
      <c r="D5" s="7" t="s">
        <v>9</v>
      </c>
      <c r="E5" s="7" t="s">
        <v>10</v>
      </c>
      <c r="F5" s="7" t="s">
        <v>11</v>
      </c>
      <c r="G5" s="36"/>
      <c r="H5" s="36"/>
      <c r="I5" s="36"/>
      <c r="J5" s="7" t="s">
        <v>12</v>
      </c>
      <c r="K5" s="7" t="s">
        <v>585</v>
      </c>
      <c r="L5" s="7" t="s">
        <v>586</v>
      </c>
      <c r="M5" s="7" t="s">
        <v>13</v>
      </c>
      <c r="N5" s="8" t="s">
        <v>588</v>
      </c>
    </row>
    <row r="6" spans="1:14" ht="33.75" customHeight="1" thickTop="1" x14ac:dyDescent="0.15">
      <c r="A6" s="13" t="s">
        <v>479</v>
      </c>
      <c r="B6" s="13"/>
      <c r="C6" s="13"/>
      <c r="D6" s="13"/>
      <c r="E6" s="13"/>
      <c r="F6" s="13"/>
      <c r="G6" s="13"/>
      <c r="H6" s="13"/>
      <c r="I6" s="13"/>
      <c r="J6" s="20">
        <f>+SUM(J7:J27)</f>
        <v>11236.039065000003</v>
      </c>
      <c r="K6" s="20">
        <f>+SUM(K7:K27)</f>
        <v>8101.6254300000001</v>
      </c>
      <c r="L6" s="20">
        <f>+SUM(L7:L27)</f>
        <v>3134.4136349999999</v>
      </c>
      <c r="M6" s="20">
        <f>+SUM(M7:M27)</f>
        <v>0</v>
      </c>
      <c r="N6" s="20">
        <f>+SUM(N7:N27)</f>
        <v>0</v>
      </c>
    </row>
    <row r="7" spans="1:14" s="9" customFormat="1" ht="22.5" x14ac:dyDescent="0.15">
      <c r="A7" s="17">
        <v>5</v>
      </c>
      <c r="B7" s="18" t="s">
        <v>64</v>
      </c>
      <c r="C7" s="17">
        <v>320</v>
      </c>
      <c r="D7" s="18" t="s">
        <v>65</v>
      </c>
      <c r="E7" s="17">
        <v>148891</v>
      </c>
      <c r="F7" s="18" t="s">
        <v>469</v>
      </c>
      <c r="G7" s="17" t="s">
        <v>28</v>
      </c>
      <c r="H7" s="18" t="s">
        <v>18</v>
      </c>
      <c r="I7" s="17" t="s">
        <v>49</v>
      </c>
      <c r="J7" s="19">
        <v>461.72773100000001</v>
      </c>
      <c r="K7" s="19">
        <v>461.72773100000001</v>
      </c>
      <c r="L7" s="19">
        <v>0</v>
      </c>
      <c r="M7" s="19">
        <v>0</v>
      </c>
      <c r="N7" s="19">
        <v>0</v>
      </c>
    </row>
    <row r="8" spans="1:14" s="9" customFormat="1" ht="22.5" x14ac:dyDescent="0.15">
      <c r="A8" s="17">
        <v>25</v>
      </c>
      <c r="B8" s="18" t="s">
        <v>14</v>
      </c>
      <c r="C8" s="17">
        <v>107</v>
      </c>
      <c r="D8" s="18" t="s">
        <v>93</v>
      </c>
      <c r="E8" s="17">
        <v>151565</v>
      </c>
      <c r="F8" s="18" t="s">
        <v>701</v>
      </c>
      <c r="G8" s="17" t="s">
        <v>28</v>
      </c>
      <c r="H8" s="18" t="s">
        <v>22</v>
      </c>
      <c r="I8" s="17" t="s">
        <v>94</v>
      </c>
      <c r="J8" s="19">
        <v>1.6104020000000001</v>
      </c>
      <c r="K8" s="19">
        <v>1.6104020000000001</v>
      </c>
      <c r="L8" s="19">
        <v>0</v>
      </c>
      <c r="M8" s="19">
        <v>0</v>
      </c>
      <c r="N8" s="19">
        <v>0</v>
      </c>
    </row>
    <row r="9" spans="1:14" s="9" customFormat="1" ht="33.75" x14ac:dyDescent="0.15">
      <c r="A9" s="17">
        <v>25</v>
      </c>
      <c r="B9" s="18" t="s">
        <v>14</v>
      </c>
      <c r="C9" s="17">
        <v>107</v>
      </c>
      <c r="D9" s="18" t="s">
        <v>93</v>
      </c>
      <c r="E9" s="17">
        <v>151566</v>
      </c>
      <c r="F9" s="18" t="s">
        <v>990</v>
      </c>
      <c r="G9" s="17" t="s">
        <v>28</v>
      </c>
      <c r="H9" s="18" t="s">
        <v>22</v>
      </c>
      <c r="I9" s="17" t="s">
        <v>94</v>
      </c>
      <c r="J9" s="19">
        <v>10.722597</v>
      </c>
      <c r="K9" s="19">
        <v>10.722597</v>
      </c>
      <c r="L9" s="19">
        <v>0</v>
      </c>
      <c r="M9" s="19">
        <v>0</v>
      </c>
      <c r="N9" s="19">
        <v>0</v>
      </c>
    </row>
    <row r="10" spans="1:14" s="9" customFormat="1" ht="33.75" x14ac:dyDescent="0.15">
      <c r="A10" s="17">
        <v>45</v>
      </c>
      <c r="B10" s="18" t="s">
        <v>108</v>
      </c>
      <c r="C10" s="17">
        <v>371</v>
      </c>
      <c r="D10" s="18" t="s">
        <v>265</v>
      </c>
      <c r="E10" s="17">
        <v>151421</v>
      </c>
      <c r="F10" s="18" t="s">
        <v>1230</v>
      </c>
      <c r="G10" s="17" t="s">
        <v>28</v>
      </c>
      <c r="H10" s="18" t="s">
        <v>101</v>
      </c>
      <c r="I10" s="17" t="s">
        <v>111</v>
      </c>
      <c r="J10" s="19">
        <v>2000</v>
      </c>
      <c r="K10" s="19">
        <v>2000</v>
      </c>
      <c r="L10" s="19">
        <v>0</v>
      </c>
      <c r="M10" s="19">
        <v>0</v>
      </c>
      <c r="N10" s="19">
        <v>0</v>
      </c>
    </row>
    <row r="11" spans="1:14" s="9" customFormat="1" ht="22.5" x14ac:dyDescent="0.15">
      <c r="A11" s="17">
        <v>45</v>
      </c>
      <c r="B11" s="18" t="s">
        <v>108</v>
      </c>
      <c r="C11" s="17">
        <v>374</v>
      </c>
      <c r="D11" s="18" t="s">
        <v>109</v>
      </c>
      <c r="E11" s="17">
        <v>138923</v>
      </c>
      <c r="F11" s="18" t="s">
        <v>1231</v>
      </c>
      <c r="G11" s="17" t="s">
        <v>17</v>
      </c>
      <c r="H11" s="18" t="s">
        <v>101</v>
      </c>
      <c r="I11" s="17" t="s">
        <v>111</v>
      </c>
      <c r="J11" s="19">
        <v>183.49370099999999</v>
      </c>
      <c r="K11" s="19">
        <v>183.49370099999999</v>
      </c>
      <c r="L11" s="19">
        <v>0</v>
      </c>
      <c r="M11" s="19">
        <v>0</v>
      </c>
      <c r="N11" s="19">
        <v>0</v>
      </c>
    </row>
    <row r="12" spans="1:14" s="9" customFormat="1" ht="11.25" x14ac:dyDescent="0.15">
      <c r="A12" s="17">
        <v>50</v>
      </c>
      <c r="B12" s="18" t="s">
        <v>20</v>
      </c>
      <c r="C12" s="17">
        <v>377</v>
      </c>
      <c r="D12" s="18" t="s">
        <v>25</v>
      </c>
      <c r="E12" s="17">
        <v>128853</v>
      </c>
      <c r="F12" s="18" t="s">
        <v>471</v>
      </c>
      <c r="G12" s="17" t="s">
        <v>17</v>
      </c>
      <c r="H12" s="18" t="s">
        <v>26</v>
      </c>
      <c r="I12" s="17" t="s">
        <v>27</v>
      </c>
      <c r="J12" s="19">
        <v>2999</v>
      </c>
      <c r="K12" s="19">
        <v>0</v>
      </c>
      <c r="L12" s="19">
        <v>2999</v>
      </c>
      <c r="M12" s="19">
        <v>0</v>
      </c>
      <c r="N12" s="19">
        <v>0</v>
      </c>
    </row>
    <row r="13" spans="1:14" s="9" customFormat="1" ht="22.5" x14ac:dyDescent="0.15">
      <c r="A13" s="17">
        <v>50</v>
      </c>
      <c r="B13" s="18" t="s">
        <v>20</v>
      </c>
      <c r="C13" s="17">
        <v>377</v>
      </c>
      <c r="D13" s="18" t="s">
        <v>25</v>
      </c>
      <c r="E13" s="17">
        <v>132572</v>
      </c>
      <c r="F13" s="18" t="s">
        <v>474</v>
      </c>
      <c r="G13" s="17" t="s">
        <v>17</v>
      </c>
      <c r="H13" s="18" t="s">
        <v>26</v>
      </c>
      <c r="I13" s="17" t="s">
        <v>34</v>
      </c>
      <c r="J13" s="19">
        <v>21.463895999999998</v>
      </c>
      <c r="K13" s="19">
        <v>0</v>
      </c>
      <c r="L13" s="19">
        <v>21.463895999999998</v>
      </c>
      <c r="M13" s="19">
        <v>0</v>
      </c>
      <c r="N13" s="19">
        <v>0</v>
      </c>
    </row>
    <row r="14" spans="1:14" s="9" customFormat="1" ht="22.5" x14ac:dyDescent="0.15">
      <c r="A14" s="17">
        <v>50</v>
      </c>
      <c r="B14" s="18" t="s">
        <v>20</v>
      </c>
      <c r="C14" s="17">
        <v>377</v>
      </c>
      <c r="D14" s="18" t="s">
        <v>25</v>
      </c>
      <c r="E14" s="17">
        <v>132940</v>
      </c>
      <c r="F14" s="18" t="s">
        <v>475</v>
      </c>
      <c r="G14" s="17" t="s">
        <v>17</v>
      </c>
      <c r="H14" s="18" t="s">
        <v>26</v>
      </c>
      <c r="I14" s="17" t="s">
        <v>34</v>
      </c>
      <c r="J14" s="19">
        <v>3.4319039999999998</v>
      </c>
      <c r="K14" s="19">
        <v>0</v>
      </c>
      <c r="L14" s="19">
        <v>3.4319039999999998</v>
      </c>
      <c r="M14" s="19">
        <v>0</v>
      </c>
      <c r="N14" s="19">
        <v>0</v>
      </c>
    </row>
    <row r="15" spans="1:14" s="9" customFormat="1" ht="11.25" x14ac:dyDescent="0.15">
      <c r="A15" s="17">
        <v>50</v>
      </c>
      <c r="B15" s="18" t="s">
        <v>20</v>
      </c>
      <c r="C15" s="17">
        <v>377</v>
      </c>
      <c r="D15" s="18" t="s">
        <v>25</v>
      </c>
      <c r="E15" s="17">
        <v>132942</v>
      </c>
      <c r="F15" s="18" t="s">
        <v>476</v>
      </c>
      <c r="G15" s="17" t="s">
        <v>17</v>
      </c>
      <c r="H15" s="18" t="s">
        <v>26</v>
      </c>
      <c r="I15" s="17" t="s">
        <v>34</v>
      </c>
      <c r="J15" s="19">
        <v>30.620532000000001</v>
      </c>
      <c r="K15" s="19">
        <v>0</v>
      </c>
      <c r="L15" s="19">
        <v>30.620532000000001</v>
      </c>
      <c r="M15" s="19">
        <v>0</v>
      </c>
      <c r="N15" s="19">
        <v>0</v>
      </c>
    </row>
    <row r="16" spans="1:14" s="9" customFormat="1" ht="22.5" x14ac:dyDescent="0.15">
      <c r="A16" s="17">
        <v>50</v>
      </c>
      <c r="B16" s="18" t="s">
        <v>20</v>
      </c>
      <c r="C16" s="17">
        <v>377</v>
      </c>
      <c r="D16" s="18" t="s">
        <v>25</v>
      </c>
      <c r="E16" s="17">
        <v>132948</v>
      </c>
      <c r="F16" s="18" t="s">
        <v>477</v>
      </c>
      <c r="G16" s="17" t="s">
        <v>17</v>
      </c>
      <c r="H16" s="18" t="s">
        <v>26</v>
      </c>
      <c r="I16" s="17" t="s">
        <v>34</v>
      </c>
      <c r="J16" s="19">
        <v>56.195523999999999</v>
      </c>
      <c r="K16" s="19">
        <v>0</v>
      </c>
      <c r="L16" s="19">
        <v>56.195523999999999</v>
      </c>
      <c r="M16" s="19">
        <v>0</v>
      </c>
      <c r="N16" s="19">
        <v>0</v>
      </c>
    </row>
    <row r="17" spans="1:14" s="9" customFormat="1" ht="22.5" x14ac:dyDescent="0.15">
      <c r="A17" s="17">
        <v>50</v>
      </c>
      <c r="B17" s="18" t="s">
        <v>20</v>
      </c>
      <c r="C17" s="17">
        <v>377</v>
      </c>
      <c r="D17" s="18" t="s">
        <v>25</v>
      </c>
      <c r="E17" s="17">
        <v>132949</v>
      </c>
      <c r="F17" s="18" t="s">
        <v>478</v>
      </c>
      <c r="G17" s="17" t="s">
        <v>28</v>
      </c>
      <c r="H17" s="18" t="s">
        <v>26</v>
      </c>
      <c r="I17" s="17" t="s">
        <v>34</v>
      </c>
      <c r="J17" s="19">
        <v>1.8602179999999999</v>
      </c>
      <c r="K17" s="19">
        <v>0</v>
      </c>
      <c r="L17" s="19">
        <v>1.8602179999999999</v>
      </c>
      <c r="M17" s="19">
        <v>0</v>
      </c>
      <c r="N17" s="19">
        <v>0</v>
      </c>
    </row>
    <row r="18" spans="1:14" s="9" customFormat="1" ht="22.5" x14ac:dyDescent="0.15">
      <c r="A18" s="17">
        <v>50</v>
      </c>
      <c r="B18" s="18" t="s">
        <v>20</v>
      </c>
      <c r="C18" s="17">
        <v>377</v>
      </c>
      <c r="D18" s="18" t="s">
        <v>25</v>
      </c>
      <c r="E18" s="17">
        <v>103053</v>
      </c>
      <c r="F18" s="18" t="s">
        <v>470</v>
      </c>
      <c r="G18" s="17" t="s">
        <v>17</v>
      </c>
      <c r="H18" s="18" t="s">
        <v>26</v>
      </c>
      <c r="I18" s="17" t="s">
        <v>34</v>
      </c>
      <c r="J18" s="19">
        <v>20</v>
      </c>
      <c r="K18" s="19">
        <v>0</v>
      </c>
      <c r="L18" s="19">
        <v>20</v>
      </c>
      <c r="M18" s="19">
        <v>0</v>
      </c>
      <c r="N18" s="19">
        <v>0</v>
      </c>
    </row>
    <row r="19" spans="1:14" s="9" customFormat="1" ht="22.5" x14ac:dyDescent="0.15">
      <c r="A19" s="17">
        <v>50</v>
      </c>
      <c r="B19" s="18" t="s">
        <v>20</v>
      </c>
      <c r="C19" s="17">
        <v>604</v>
      </c>
      <c r="D19" s="18" t="s">
        <v>21</v>
      </c>
      <c r="E19" s="17">
        <v>152330</v>
      </c>
      <c r="F19" s="18" t="s">
        <v>1032</v>
      </c>
      <c r="G19" s="17" t="s">
        <v>28</v>
      </c>
      <c r="H19" s="18" t="s">
        <v>22</v>
      </c>
      <c r="I19" s="17" t="s">
        <v>23</v>
      </c>
      <c r="J19" s="19">
        <v>1573.8770529999999</v>
      </c>
      <c r="K19" s="19">
        <v>1573.8770529999999</v>
      </c>
      <c r="L19" s="19">
        <v>0</v>
      </c>
      <c r="M19" s="19">
        <v>0</v>
      </c>
      <c r="N19" s="19">
        <v>0</v>
      </c>
    </row>
    <row r="20" spans="1:14" s="9" customFormat="1" ht="22.5" x14ac:dyDescent="0.15">
      <c r="A20" s="17">
        <v>50</v>
      </c>
      <c r="B20" s="18" t="s">
        <v>20</v>
      </c>
      <c r="C20" s="17">
        <v>604</v>
      </c>
      <c r="D20" s="18" t="s">
        <v>21</v>
      </c>
      <c r="E20" s="17">
        <v>152331</v>
      </c>
      <c r="F20" s="18" t="s">
        <v>1033</v>
      </c>
      <c r="G20" s="17" t="s">
        <v>28</v>
      </c>
      <c r="H20" s="18" t="s">
        <v>22</v>
      </c>
      <c r="I20" s="17" t="s">
        <v>23</v>
      </c>
      <c r="J20" s="19">
        <v>32.678587999999998</v>
      </c>
      <c r="K20" s="19">
        <v>32.678587999999998</v>
      </c>
      <c r="L20" s="19">
        <v>0</v>
      </c>
      <c r="M20" s="19">
        <v>0</v>
      </c>
      <c r="N20" s="19">
        <v>0</v>
      </c>
    </row>
    <row r="21" spans="1:14" s="9" customFormat="1" ht="22.5" x14ac:dyDescent="0.15">
      <c r="A21" s="17">
        <v>50</v>
      </c>
      <c r="B21" s="18" t="s">
        <v>20</v>
      </c>
      <c r="C21" s="17">
        <v>604</v>
      </c>
      <c r="D21" s="18" t="s">
        <v>21</v>
      </c>
      <c r="E21" s="17">
        <v>121356</v>
      </c>
      <c r="F21" s="18" t="s">
        <v>472</v>
      </c>
      <c r="G21" s="17" t="s">
        <v>17</v>
      </c>
      <c r="H21" s="18" t="s">
        <v>22</v>
      </c>
      <c r="I21" s="17" t="s">
        <v>23</v>
      </c>
      <c r="J21" s="19">
        <v>2161.4221600000001</v>
      </c>
      <c r="K21" s="19">
        <v>2161.4221600000001</v>
      </c>
      <c r="L21" s="19">
        <v>0</v>
      </c>
      <c r="M21" s="19">
        <v>0</v>
      </c>
      <c r="N21" s="19">
        <v>0</v>
      </c>
    </row>
    <row r="22" spans="1:14" s="9" customFormat="1" ht="11.25" x14ac:dyDescent="0.15">
      <c r="A22" s="17">
        <v>50</v>
      </c>
      <c r="B22" s="18" t="s">
        <v>20</v>
      </c>
      <c r="C22" s="17">
        <v>604</v>
      </c>
      <c r="D22" s="18" t="s">
        <v>21</v>
      </c>
      <c r="E22" s="17">
        <v>152379</v>
      </c>
      <c r="F22" s="18" t="s">
        <v>1232</v>
      </c>
      <c r="G22" s="17" t="s">
        <v>28</v>
      </c>
      <c r="H22" s="18" t="s">
        <v>22</v>
      </c>
      <c r="I22" s="17" t="s">
        <v>23</v>
      </c>
      <c r="J22" s="19">
        <v>940.52395999999999</v>
      </c>
      <c r="K22" s="19">
        <v>940.52395999999999</v>
      </c>
      <c r="L22" s="19">
        <v>0</v>
      </c>
      <c r="M22" s="19">
        <v>0</v>
      </c>
      <c r="N22" s="19">
        <v>0</v>
      </c>
    </row>
    <row r="23" spans="1:14" s="9" customFormat="1" ht="33.75" x14ac:dyDescent="0.15">
      <c r="A23" s="17">
        <v>50</v>
      </c>
      <c r="B23" s="18" t="s">
        <v>20</v>
      </c>
      <c r="C23" s="17">
        <v>604</v>
      </c>
      <c r="D23" s="18" t="s">
        <v>21</v>
      </c>
      <c r="E23" s="17">
        <v>133004</v>
      </c>
      <c r="F23" s="18" t="s">
        <v>473</v>
      </c>
      <c r="G23" s="17" t="s">
        <v>17</v>
      </c>
      <c r="H23" s="18" t="s">
        <v>22</v>
      </c>
      <c r="I23" s="17" t="s">
        <v>23</v>
      </c>
      <c r="J23" s="19">
        <v>208.55326400000001</v>
      </c>
      <c r="K23" s="19">
        <v>208.55326400000001</v>
      </c>
      <c r="L23" s="19">
        <v>0</v>
      </c>
      <c r="M23" s="19">
        <v>0</v>
      </c>
      <c r="N23" s="19">
        <v>0</v>
      </c>
    </row>
    <row r="24" spans="1:14" s="9" customFormat="1" ht="11.25" x14ac:dyDescent="0.15">
      <c r="A24" s="17">
        <v>50</v>
      </c>
      <c r="B24" s="18" t="s">
        <v>20</v>
      </c>
      <c r="C24" s="17">
        <v>604</v>
      </c>
      <c r="D24" s="18" t="s">
        <v>21</v>
      </c>
      <c r="E24" s="17">
        <v>152405</v>
      </c>
      <c r="F24" s="18" t="s">
        <v>1233</v>
      </c>
      <c r="G24" s="17" t="s">
        <v>28</v>
      </c>
      <c r="H24" s="18" t="s">
        <v>22</v>
      </c>
      <c r="I24" s="17" t="s">
        <v>23</v>
      </c>
      <c r="J24" s="19">
        <v>263.50798700000001</v>
      </c>
      <c r="K24" s="19">
        <v>263.50798700000001</v>
      </c>
      <c r="L24" s="19">
        <v>0</v>
      </c>
      <c r="M24" s="19">
        <v>0</v>
      </c>
      <c r="N24" s="19">
        <v>0</v>
      </c>
    </row>
    <row r="25" spans="1:14" s="9" customFormat="1" ht="22.5" x14ac:dyDescent="0.15">
      <c r="A25" s="17">
        <v>50</v>
      </c>
      <c r="B25" s="18" t="s">
        <v>20</v>
      </c>
      <c r="C25" s="17">
        <v>604</v>
      </c>
      <c r="D25" s="18" t="s">
        <v>21</v>
      </c>
      <c r="E25" s="17">
        <v>152432</v>
      </c>
      <c r="F25" s="18" t="s">
        <v>1234</v>
      </c>
      <c r="G25" s="17" t="s">
        <v>28</v>
      </c>
      <c r="H25" s="18" t="s">
        <v>22</v>
      </c>
      <c r="I25" s="17" t="s">
        <v>23</v>
      </c>
      <c r="J25" s="19">
        <v>263.50798700000001</v>
      </c>
      <c r="K25" s="19">
        <v>263.50798700000001</v>
      </c>
      <c r="L25" s="19">
        <v>0</v>
      </c>
      <c r="M25" s="19">
        <v>0</v>
      </c>
      <c r="N25" s="19">
        <v>0</v>
      </c>
    </row>
    <row r="26" spans="1:14" s="9" customFormat="1" ht="22.5" x14ac:dyDescent="0.15">
      <c r="A26" s="17">
        <v>80</v>
      </c>
      <c r="B26" s="18" t="s">
        <v>161</v>
      </c>
      <c r="C26" s="17">
        <v>917</v>
      </c>
      <c r="D26" s="18" t="s">
        <v>303</v>
      </c>
      <c r="E26" s="17">
        <v>151810</v>
      </c>
      <c r="F26" s="18" t="s">
        <v>1057</v>
      </c>
      <c r="G26" s="17" t="s">
        <v>28</v>
      </c>
      <c r="H26" s="18" t="s">
        <v>26</v>
      </c>
      <c r="I26" s="17" t="s">
        <v>58</v>
      </c>
      <c r="J26" s="19">
        <v>0.92329700000000003</v>
      </c>
      <c r="K26" s="19">
        <v>0</v>
      </c>
      <c r="L26" s="19">
        <v>0.92329700000000003</v>
      </c>
      <c r="M26" s="19">
        <v>0</v>
      </c>
      <c r="N26" s="19">
        <v>0</v>
      </c>
    </row>
    <row r="27" spans="1:14" s="9" customFormat="1" ht="33.75" x14ac:dyDescent="0.15">
      <c r="A27" s="17">
        <v>80</v>
      </c>
      <c r="B27" s="18" t="s">
        <v>161</v>
      </c>
      <c r="C27" s="17">
        <v>917</v>
      </c>
      <c r="D27" s="18" t="s">
        <v>303</v>
      </c>
      <c r="E27" s="17">
        <v>151827</v>
      </c>
      <c r="F27" s="18" t="s">
        <v>1058</v>
      </c>
      <c r="G27" s="17" t="s">
        <v>28</v>
      </c>
      <c r="H27" s="18" t="s">
        <v>26</v>
      </c>
      <c r="I27" s="17" t="s">
        <v>58</v>
      </c>
      <c r="J27" s="19">
        <v>0.91826399999999997</v>
      </c>
      <c r="K27" s="19">
        <v>0</v>
      </c>
      <c r="L27" s="19">
        <v>0.91826399999999997</v>
      </c>
      <c r="M27" s="19">
        <v>0</v>
      </c>
      <c r="N27" s="19">
        <v>0</v>
      </c>
    </row>
  </sheetData>
  <sortState xmlns:xlrd2="http://schemas.microsoft.com/office/spreadsheetml/2017/richdata2" ref="A7:N54">
    <sortCondition descending="1" ref="J7:J54"/>
  </sortState>
  <mergeCells count="7">
    <mergeCell ref="J4:N4"/>
    <mergeCell ref="A4:B4"/>
    <mergeCell ref="C4:D4"/>
    <mergeCell ref="E4:F4"/>
    <mergeCell ref="G4:G5"/>
    <mergeCell ref="H4:H5"/>
    <mergeCell ref="I4:I5"/>
  </mergeCells>
  <pageMargins left="0.70866141732283472" right="0.70866141732283472" top="0.74803149606299213" bottom="0.74803149606299213" header="0.31496062992125984" footer="0.31496062992125984"/>
  <pageSetup paperSize="9" scale="41" fitToHeight="0" orientation="landscape"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N46"/>
  <sheetViews>
    <sheetView workbookViewId="0">
      <selection activeCell="L6" sqref="L6"/>
    </sheetView>
  </sheetViews>
  <sheetFormatPr baseColWidth="10" defaultRowHeight="13.5" outlineLevelCol="1" x14ac:dyDescent="0.15"/>
  <cols>
    <col min="1" max="1" width="9.5703125" style="4" customWidth="1"/>
    <col min="2" max="2" width="31.28515625" style="4" bestFit="1" customWidth="1"/>
    <col min="3" max="3" width="6.5703125" style="4" customWidth="1"/>
    <col min="4" max="4" width="44.42578125" style="4" bestFit="1" customWidth="1"/>
    <col min="5" max="5" width="12" style="4" bestFit="1" customWidth="1"/>
    <col min="6" max="6" width="78.7109375" style="4" customWidth="1"/>
    <col min="7" max="7" width="11.7109375" style="4" customWidth="1"/>
    <col min="8" max="8" width="33.7109375" style="4" bestFit="1" customWidth="1"/>
    <col min="9" max="9" width="30" style="4" bestFit="1" customWidth="1"/>
    <col min="10" max="10" width="10.7109375" style="4" bestFit="1" customWidth="1"/>
    <col min="11" max="14" width="12.7109375" style="4" customWidth="1" outlineLevel="1"/>
    <col min="15" max="16384" width="11.42578125" style="4"/>
  </cols>
  <sheetData>
    <row r="1" spans="1:14" s="23" customFormat="1" x14ac:dyDescent="0.15">
      <c r="A1" s="22" t="s">
        <v>1200</v>
      </c>
    </row>
    <row r="2" spans="1:14" s="23" customFormat="1" x14ac:dyDescent="0.15">
      <c r="A2" s="23" t="s">
        <v>0</v>
      </c>
    </row>
    <row r="3" spans="1:14" s="25" customFormat="1" ht="27.75" thickBot="1" x14ac:dyDescent="0.2">
      <c r="A3" s="24" t="s">
        <v>1</v>
      </c>
      <c r="B3" s="24"/>
      <c r="C3" s="24"/>
      <c r="D3" s="24"/>
      <c r="E3" s="24"/>
      <c r="F3" s="24"/>
      <c r="G3" s="24"/>
      <c r="H3" s="24"/>
      <c r="I3" s="24"/>
      <c r="J3" s="24"/>
      <c r="K3" s="24"/>
      <c r="L3" s="24"/>
      <c r="M3" s="24"/>
      <c r="N3" s="24"/>
    </row>
    <row r="4" spans="1:14" ht="13.5" customHeight="1" thickTop="1" thickBot="1" x14ac:dyDescent="0.2">
      <c r="A4" s="35" t="s">
        <v>2</v>
      </c>
      <c r="B4" s="33"/>
      <c r="C4" s="33" t="s">
        <v>3</v>
      </c>
      <c r="D4" s="33"/>
      <c r="E4" s="33" t="s">
        <v>4</v>
      </c>
      <c r="F4" s="33"/>
      <c r="G4" s="33" t="s">
        <v>5</v>
      </c>
      <c r="H4" s="33" t="s">
        <v>6</v>
      </c>
      <c r="I4" s="33" t="s">
        <v>7</v>
      </c>
      <c r="J4" s="33" t="s">
        <v>591</v>
      </c>
      <c r="K4" s="33"/>
      <c r="L4" s="33"/>
      <c r="M4" s="33"/>
      <c r="N4" s="34"/>
    </row>
    <row r="5" spans="1:14" ht="23.25" thickBot="1" x14ac:dyDescent="0.2">
      <c r="A5" s="6" t="s">
        <v>8</v>
      </c>
      <c r="B5" s="7" t="s">
        <v>9</v>
      </c>
      <c r="C5" s="7" t="s">
        <v>8</v>
      </c>
      <c r="D5" s="7" t="s">
        <v>9</v>
      </c>
      <c r="E5" s="7" t="s">
        <v>10</v>
      </c>
      <c r="F5" s="7" t="s">
        <v>11</v>
      </c>
      <c r="G5" s="36"/>
      <c r="H5" s="36"/>
      <c r="I5" s="36"/>
      <c r="J5" s="7" t="s">
        <v>12</v>
      </c>
      <c r="K5" s="7" t="s">
        <v>585</v>
      </c>
      <c r="L5" s="7" t="s">
        <v>586</v>
      </c>
      <c r="M5" s="7" t="s">
        <v>13</v>
      </c>
      <c r="N5" s="8" t="s">
        <v>588</v>
      </c>
    </row>
    <row r="6" spans="1:14" ht="33.75" customHeight="1" thickTop="1" x14ac:dyDescent="0.15">
      <c r="A6" s="13" t="s">
        <v>489</v>
      </c>
      <c r="B6" s="13"/>
      <c r="C6" s="13"/>
      <c r="D6" s="13"/>
      <c r="E6" s="13"/>
      <c r="F6" s="13"/>
      <c r="G6" s="13"/>
      <c r="H6" s="13"/>
      <c r="I6" s="13"/>
      <c r="J6" s="20">
        <f>+SUM(J7:J46)</f>
        <v>111354.62065000001</v>
      </c>
      <c r="K6" s="20">
        <f>+SUM(K7:K46)</f>
        <v>52072.359732999998</v>
      </c>
      <c r="L6" s="20">
        <f>+SUM(L7:L46)</f>
        <v>59282.260917</v>
      </c>
      <c r="M6" s="20">
        <f>+SUM(M7:M46)</f>
        <v>0</v>
      </c>
      <c r="N6" s="20">
        <f>+SUM(N7:N46)</f>
        <v>0</v>
      </c>
    </row>
    <row r="7" spans="1:14" s="9" customFormat="1" ht="22.5" x14ac:dyDescent="0.15">
      <c r="A7" s="17">
        <v>5</v>
      </c>
      <c r="B7" s="18" t="s">
        <v>64</v>
      </c>
      <c r="C7" s="17">
        <v>320</v>
      </c>
      <c r="D7" s="18" t="s">
        <v>65</v>
      </c>
      <c r="E7" s="17">
        <v>151427</v>
      </c>
      <c r="F7" s="18" t="s">
        <v>1235</v>
      </c>
      <c r="G7" s="17" t="s">
        <v>28</v>
      </c>
      <c r="H7" s="18" t="s">
        <v>18</v>
      </c>
      <c r="I7" s="17" t="s">
        <v>49</v>
      </c>
      <c r="J7" s="19">
        <v>516.31432800000005</v>
      </c>
      <c r="K7" s="19">
        <v>516.31432800000005</v>
      </c>
      <c r="L7" s="19">
        <v>0</v>
      </c>
      <c r="M7" s="19">
        <v>0</v>
      </c>
      <c r="N7" s="19">
        <v>0</v>
      </c>
    </row>
    <row r="8" spans="1:14" s="9" customFormat="1" ht="22.5" x14ac:dyDescent="0.15">
      <c r="A8" s="17">
        <v>25</v>
      </c>
      <c r="B8" s="18" t="s">
        <v>14</v>
      </c>
      <c r="C8" s="17">
        <v>107</v>
      </c>
      <c r="D8" s="18" t="s">
        <v>93</v>
      </c>
      <c r="E8" s="17">
        <v>151565</v>
      </c>
      <c r="F8" s="18" t="s">
        <v>701</v>
      </c>
      <c r="G8" s="17" t="s">
        <v>28</v>
      </c>
      <c r="H8" s="18" t="s">
        <v>22</v>
      </c>
      <c r="I8" s="17" t="s">
        <v>94</v>
      </c>
      <c r="J8" s="19">
        <v>3.7416240000000003</v>
      </c>
      <c r="K8" s="19">
        <v>3.7416240000000003</v>
      </c>
      <c r="L8" s="19">
        <v>0</v>
      </c>
      <c r="M8" s="19">
        <v>0</v>
      </c>
      <c r="N8" s="19">
        <v>0</v>
      </c>
    </row>
    <row r="9" spans="1:14" s="9" customFormat="1" ht="22.5" x14ac:dyDescent="0.15">
      <c r="A9" s="17">
        <v>25</v>
      </c>
      <c r="B9" s="18" t="s">
        <v>14</v>
      </c>
      <c r="C9" s="17">
        <v>107</v>
      </c>
      <c r="D9" s="18" t="s">
        <v>93</v>
      </c>
      <c r="E9" s="17">
        <v>151571</v>
      </c>
      <c r="F9" s="18" t="s">
        <v>705</v>
      </c>
      <c r="G9" s="17" t="s">
        <v>28</v>
      </c>
      <c r="H9" s="18" t="s">
        <v>22</v>
      </c>
      <c r="I9" s="17" t="s">
        <v>94</v>
      </c>
      <c r="J9" s="19">
        <v>17.714400000000001</v>
      </c>
      <c r="K9" s="19">
        <v>17.714400000000001</v>
      </c>
      <c r="L9" s="19">
        <v>0</v>
      </c>
      <c r="M9" s="19">
        <v>0</v>
      </c>
      <c r="N9" s="19">
        <v>0</v>
      </c>
    </row>
    <row r="10" spans="1:14" s="9" customFormat="1" ht="33.75" x14ac:dyDescent="0.15">
      <c r="A10" s="17">
        <v>25</v>
      </c>
      <c r="B10" s="18" t="s">
        <v>14</v>
      </c>
      <c r="C10" s="17">
        <v>107</v>
      </c>
      <c r="D10" s="18" t="s">
        <v>93</v>
      </c>
      <c r="E10" s="17">
        <v>151566</v>
      </c>
      <c r="F10" s="18" t="s">
        <v>990</v>
      </c>
      <c r="G10" s="17" t="s">
        <v>28</v>
      </c>
      <c r="H10" s="18" t="s">
        <v>22</v>
      </c>
      <c r="I10" s="17" t="s">
        <v>94</v>
      </c>
      <c r="J10" s="19">
        <v>3.9993749999999997</v>
      </c>
      <c r="K10" s="19">
        <v>3.9993749999999997</v>
      </c>
      <c r="L10" s="19">
        <v>0</v>
      </c>
      <c r="M10" s="19">
        <v>0</v>
      </c>
      <c r="N10" s="19">
        <v>0</v>
      </c>
    </row>
    <row r="11" spans="1:14" s="9" customFormat="1" ht="22.5" x14ac:dyDescent="0.15">
      <c r="A11" s="17">
        <v>25</v>
      </c>
      <c r="B11" s="18" t="s">
        <v>14</v>
      </c>
      <c r="C11" s="17">
        <v>201</v>
      </c>
      <c r="D11" s="18" t="s">
        <v>95</v>
      </c>
      <c r="E11" s="17">
        <v>152647</v>
      </c>
      <c r="F11" s="18" t="s">
        <v>1236</v>
      </c>
      <c r="G11" s="17" t="s">
        <v>28</v>
      </c>
      <c r="H11" s="18" t="s">
        <v>18</v>
      </c>
      <c r="I11" s="17" t="s">
        <v>19</v>
      </c>
      <c r="J11" s="19">
        <v>300</v>
      </c>
      <c r="K11" s="19">
        <v>300</v>
      </c>
      <c r="L11" s="19">
        <v>0</v>
      </c>
      <c r="M11" s="19">
        <v>0</v>
      </c>
      <c r="N11" s="19">
        <v>0</v>
      </c>
    </row>
    <row r="12" spans="1:14" s="9" customFormat="1" ht="33.75" x14ac:dyDescent="0.15">
      <c r="A12" s="17">
        <v>50</v>
      </c>
      <c r="B12" s="18" t="s">
        <v>20</v>
      </c>
      <c r="C12" s="17">
        <v>357</v>
      </c>
      <c r="D12" s="18" t="s">
        <v>20</v>
      </c>
      <c r="E12" s="17">
        <v>123966</v>
      </c>
      <c r="F12" s="18" t="s">
        <v>1237</v>
      </c>
      <c r="G12" s="17" t="s">
        <v>17</v>
      </c>
      <c r="H12" s="18" t="s">
        <v>22</v>
      </c>
      <c r="I12" s="17" t="s">
        <v>59</v>
      </c>
      <c r="J12" s="19">
        <v>46000</v>
      </c>
      <c r="K12" s="19">
        <v>0</v>
      </c>
      <c r="L12" s="19">
        <v>46000</v>
      </c>
      <c r="M12" s="19">
        <v>0</v>
      </c>
      <c r="N12" s="19">
        <v>0</v>
      </c>
    </row>
    <row r="13" spans="1:14" s="9" customFormat="1" ht="45" x14ac:dyDescent="0.15">
      <c r="A13" s="17">
        <v>50</v>
      </c>
      <c r="B13" s="18" t="s">
        <v>20</v>
      </c>
      <c r="C13" s="17">
        <v>377</v>
      </c>
      <c r="D13" s="18" t="s">
        <v>25</v>
      </c>
      <c r="E13" s="17">
        <v>136375</v>
      </c>
      <c r="F13" s="18" t="s">
        <v>1238</v>
      </c>
      <c r="G13" s="17" t="s">
        <v>28</v>
      </c>
      <c r="H13" s="18" t="s">
        <v>26</v>
      </c>
      <c r="I13" s="17" t="s">
        <v>34</v>
      </c>
      <c r="J13" s="19">
        <v>27121.842036999999</v>
      </c>
      <c r="K13" s="19">
        <v>27121.842036999999</v>
      </c>
      <c r="L13" s="19">
        <v>0</v>
      </c>
      <c r="M13" s="19">
        <v>0</v>
      </c>
      <c r="N13" s="19">
        <v>0</v>
      </c>
    </row>
    <row r="14" spans="1:14" s="9" customFormat="1" ht="45" x14ac:dyDescent="0.15">
      <c r="A14" s="17">
        <v>50</v>
      </c>
      <c r="B14" s="18" t="s">
        <v>20</v>
      </c>
      <c r="C14" s="17">
        <v>377</v>
      </c>
      <c r="D14" s="18" t="s">
        <v>25</v>
      </c>
      <c r="E14" s="17">
        <v>60902</v>
      </c>
      <c r="F14" s="18" t="s">
        <v>1239</v>
      </c>
      <c r="G14" s="17" t="s">
        <v>17</v>
      </c>
      <c r="H14" s="18" t="s">
        <v>26</v>
      </c>
      <c r="I14" s="17" t="s">
        <v>34</v>
      </c>
      <c r="J14" s="19">
        <v>10000</v>
      </c>
      <c r="K14" s="19">
        <v>10000</v>
      </c>
      <c r="L14" s="19">
        <v>0</v>
      </c>
      <c r="M14" s="19">
        <v>0</v>
      </c>
      <c r="N14" s="19">
        <v>0</v>
      </c>
    </row>
    <row r="15" spans="1:14" s="9" customFormat="1" ht="45" x14ac:dyDescent="0.15">
      <c r="A15" s="17">
        <v>50</v>
      </c>
      <c r="B15" s="18" t="s">
        <v>20</v>
      </c>
      <c r="C15" s="17">
        <v>377</v>
      </c>
      <c r="D15" s="18" t="s">
        <v>25</v>
      </c>
      <c r="E15" s="17">
        <v>102288</v>
      </c>
      <c r="F15" s="18" t="s">
        <v>486</v>
      </c>
      <c r="G15" s="17" t="s">
        <v>17</v>
      </c>
      <c r="H15" s="18" t="s">
        <v>26</v>
      </c>
      <c r="I15" s="17" t="s">
        <v>34</v>
      </c>
      <c r="J15" s="19">
        <v>3500</v>
      </c>
      <c r="K15" s="19">
        <v>3500</v>
      </c>
      <c r="L15" s="19">
        <v>0</v>
      </c>
      <c r="M15" s="19">
        <v>0</v>
      </c>
      <c r="N15" s="19">
        <v>0</v>
      </c>
    </row>
    <row r="16" spans="1:14" s="9" customFormat="1" ht="22.5" x14ac:dyDescent="0.15">
      <c r="A16" s="17">
        <v>50</v>
      </c>
      <c r="B16" s="18" t="s">
        <v>20</v>
      </c>
      <c r="C16" s="17">
        <v>377</v>
      </c>
      <c r="D16" s="18" t="s">
        <v>25</v>
      </c>
      <c r="E16" s="17">
        <v>128777</v>
      </c>
      <c r="F16" s="18" t="s">
        <v>481</v>
      </c>
      <c r="G16" s="17" t="s">
        <v>17</v>
      </c>
      <c r="H16" s="18" t="s">
        <v>101</v>
      </c>
      <c r="I16" s="17" t="s">
        <v>102</v>
      </c>
      <c r="J16" s="19">
        <v>1000</v>
      </c>
      <c r="K16" s="19">
        <v>0</v>
      </c>
      <c r="L16" s="19">
        <v>1000</v>
      </c>
      <c r="M16" s="19">
        <v>0</v>
      </c>
      <c r="N16" s="19">
        <v>0</v>
      </c>
    </row>
    <row r="17" spans="1:14" s="9" customFormat="1" ht="22.5" x14ac:dyDescent="0.15">
      <c r="A17" s="17">
        <v>50</v>
      </c>
      <c r="B17" s="18" t="s">
        <v>20</v>
      </c>
      <c r="C17" s="17">
        <v>377</v>
      </c>
      <c r="D17" s="18" t="s">
        <v>25</v>
      </c>
      <c r="E17" s="17">
        <v>122745</v>
      </c>
      <c r="F17" s="18" t="s">
        <v>487</v>
      </c>
      <c r="G17" s="17" t="s">
        <v>17</v>
      </c>
      <c r="H17" s="18" t="s">
        <v>26</v>
      </c>
      <c r="I17" s="17" t="s">
        <v>34</v>
      </c>
      <c r="J17" s="19">
        <v>16.196279000000001</v>
      </c>
      <c r="K17" s="19">
        <v>0</v>
      </c>
      <c r="L17" s="19">
        <v>16.196279000000001</v>
      </c>
      <c r="M17" s="19">
        <v>0</v>
      </c>
      <c r="N17" s="19">
        <v>0</v>
      </c>
    </row>
    <row r="18" spans="1:14" s="9" customFormat="1" ht="22.5" x14ac:dyDescent="0.15">
      <c r="A18" s="17">
        <v>50</v>
      </c>
      <c r="B18" s="18" t="s">
        <v>20</v>
      </c>
      <c r="C18" s="17">
        <v>377</v>
      </c>
      <c r="D18" s="18" t="s">
        <v>25</v>
      </c>
      <c r="E18" s="17">
        <v>127164</v>
      </c>
      <c r="F18" s="18" t="s">
        <v>480</v>
      </c>
      <c r="G18" s="17" t="s">
        <v>17</v>
      </c>
      <c r="H18" s="18" t="s">
        <v>26</v>
      </c>
      <c r="I18" s="17" t="s">
        <v>34</v>
      </c>
      <c r="J18" s="19">
        <v>193.25317699999999</v>
      </c>
      <c r="K18" s="19">
        <v>0</v>
      </c>
      <c r="L18" s="19">
        <v>193.25317699999999</v>
      </c>
      <c r="M18" s="19">
        <v>0</v>
      </c>
      <c r="N18" s="19">
        <v>0</v>
      </c>
    </row>
    <row r="19" spans="1:14" s="9" customFormat="1" ht="22.5" x14ac:dyDescent="0.15">
      <c r="A19" s="17">
        <v>50</v>
      </c>
      <c r="B19" s="18" t="s">
        <v>20</v>
      </c>
      <c r="C19" s="17">
        <v>377</v>
      </c>
      <c r="D19" s="18" t="s">
        <v>25</v>
      </c>
      <c r="E19" s="17">
        <v>143948</v>
      </c>
      <c r="F19" s="18" t="s">
        <v>482</v>
      </c>
      <c r="G19" s="17" t="s">
        <v>17</v>
      </c>
      <c r="H19" s="18" t="s">
        <v>26</v>
      </c>
      <c r="I19" s="17" t="s">
        <v>34</v>
      </c>
      <c r="J19" s="19">
        <v>7500</v>
      </c>
      <c r="K19" s="19">
        <v>0</v>
      </c>
      <c r="L19" s="19">
        <v>7500</v>
      </c>
      <c r="M19" s="19">
        <v>0</v>
      </c>
      <c r="N19" s="19">
        <v>0</v>
      </c>
    </row>
    <row r="20" spans="1:14" s="9" customFormat="1" ht="22.5" x14ac:dyDescent="0.15">
      <c r="A20" s="17">
        <v>50</v>
      </c>
      <c r="B20" s="18" t="s">
        <v>20</v>
      </c>
      <c r="C20" s="17">
        <v>604</v>
      </c>
      <c r="D20" s="18" t="s">
        <v>21</v>
      </c>
      <c r="E20" s="17">
        <v>152330</v>
      </c>
      <c r="F20" s="18" t="s">
        <v>1032</v>
      </c>
      <c r="G20" s="17" t="s">
        <v>28</v>
      </c>
      <c r="H20" s="18" t="s">
        <v>22</v>
      </c>
      <c r="I20" s="17" t="s">
        <v>23</v>
      </c>
      <c r="J20" s="19">
        <v>1260.4507349999999</v>
      </c>
      <c r="K20" s="19">
        <v>1260.4507349999999</v>
      </c>
      <c r="L20" s="19">
        <v>0</v>
      </c>
      <c r="M20" s="19">
        <v>0</v>
      </c>
      <c r="N20" s="19">
        <v>0</v>
      </c>
    </row>
    <row r="21" spans="1:14" s="9" customFormat="1" ht="22.5" x14ac:dyDescent="0.15">
      <c r="A21" s="17">
        <v>50</v>
      </c>
      <c r="B21" s="18" t="s">
        <v>20</v>
      </c>
      <c r="C21" s="17">
        <v>604</v>
      </c>
      <c r="D21" s="18" t="s">
        <v>21</v>
      </c>
      <c r="E21" s="17">
        <v>152331</v>
      </c>
      <c r="F21" s="18" t="s">
        <v>1033</v>
      </c>
      <c r="G21" s="17" t="s">
        <v>28</v>
      </c>
      <c r="H21" s="18" t="s">
        <v>22</v>
      </c>
      <c r="I21" s="17" t="s">
        <v>23</v>
      </c>
      <c r="J21" s="19">
        <v>547.56480900000008</v>
      </c>
      <c r="K21" s="19">
        <v>547.56480900000008</v>
      </c>
      <c r="L21" s="19">
        <v>0</v>
      </c>
      <c r="M21" s="19">
        <v>0</v>
      </c>
      <c r="N21" s="19">
        <v>0</v>
      </c>
    </row>
    <row r="22" spans="1:14" s="9" customFormat="1" ht="11.25" x14ac:dyDescent="0.15">
      <c r="A22" s="17">
        <v>50</v>
      </c>
      <c r="B22" s="18" t="s">
        <v>20</v>
      </c>
      <c r="C22" s="17">
        <v>604</v>
      </c>
      <c r="D22" s="18" t="s">
        <v>21</v>
      </c>
      <c r="E22" s="17">
        <v>152385</v>
      </c>
      <c r="F22" s="18" t="s">
        <v>1240</v>
      </c>
      <c r="G22" s="17" t="s">
        <v>28</v>
      </c>
      <c r="H22" s="18" t="s">
        <v>22</v>
      </c>
      <c r="I22" s="17" t="s">
        <v>23</v>
      </c>
      <c r="J22" s="19">
        <v>874.272738</v>
      </c>
      <c r="K22" s="19">
        <v>874.272738</v>
      </c>
      <c r="L22" s="19">
        <v>0</v>
      </c>
      <c r="M22" s="19">
        <v>0</v>
      </c>
      <c r="N22" s="19">
        <v>0</v>
      </c>
    </row>
    <row r="23" spans="1:14" s="9" customFormat="1" ht="11.25" x14ac:dyDescent="0.15">
      <c r="A23" s="17">
        <v>50</v>
      </c>
      <c r="B23" s="18" t="s">
        <v>20</v>
      </c>
      <c r="C23" s="17">
        <v>604</v>
      </c>
      <c r="D23" s="18" t="s">
        <v>21</v>
      </c>
      <c r="E23" s="17">
        <v>152382</v>
      </c>
      <c r="F23" s="18" t="s">
        <v>1241</v>
      </c>
      <c r="G23" s="17" t="s">
        <v>28</v>
      </c>
      <c r="H23" s="18" t="s">
        <v>22</v>
      </c>
      <c r="I23" s="17" t="s">
        <v>23</v>
      </c>
      <c r="J23" s="19">
        <v>527.01597400000003</v>
      </c>
      <c r="K23" s="19">
        <v>527.01597400000003</v>
      </c>
      <c r="L23" s="19">
        <v>0</v>
      </c>
      <c r="M23" s="19">
        <v>0</v>
      </c>
      <c r="N23" s="19">
        <v>0</v>
      </c>
    </row>
    <row r="24" spans="1:14" s="9" customFormat="1" ht="22.5" x14ac:dyDescent="0.15">
      <c r="A24" s="17">
        <v>50</v>
      </c>
      <c r="B24" s="18" t="s">
        <v>20</v>
      </c>
      <c r="C24" s="17">
        <v>604</v>
      </c>
      <c r="D24" s="18" t="s">
        <v>21</v>
      </c>
      <c r="E24" s="17">
        <v>136051</v>
      </c>
      <c r="F24" s="18" t="s">
        <v>484</v>
      </c>
      <c r="G24" s="17" t="s">
        <v>17</v>
      </c>
      <c r="H24" s="18" t="s">
        <v>22</v>
      </c>
      <c r="I24" s="17" t="s">
        <v>23</v>
      </c>
      <c r="J24" s="19">
        <v>1191.718165</v>
      </c>
      <c r="K24" s="19">
        <v>1191.718165</v>
      </c>
      <c r="L24" s="19">
        <v>0</v>
      </c>
      <c r="M24" s="19">
        <v>0</v>
      </c>
      <c r="N24" s="19">
        <v>0</v>
      </c>
    </row>
    <row r="25" spans="1:14" s="9" customFormat="1" ht="22.5" x14ac:dyDescent="0.15">
      <c r="A25" s="17">
        <v>50</v>
      </c>
      <c r="B25" s="18" t="s">
        <v>20</v>
      </c>
      <c r="C25" s="17">
        <v>604</v>
      </c>
      <c r="D25" s="18" t="s">
        <v>21</v>
      </c>
      <c r="E25" s="17">
        <v>152409</v>
      </c>
      <c r="F25" s="18" t="s">
        <v>1242</v>
      </c>
      <c r="G25" s="17" t="s">
        <v>28</v>
      </c>
      <c r="H25" s="18" t="s">
        <v>22</v>
      </c>
      <c r="I25" s="17" t="s">
        <v>23</v>
      </c>
      <c r="J25" s="19">
        <v>263.50798700000001</v>
      </c>
      <c r="K25" s="19">
        <v>263.50798700000001</v>
      </c>
      <c r="L25" s="19">
        <v>0</v>
      </c>
      <c r="M25" s="19">
        <v>0</v>
      </c>
      <c r="N25" s="19">
        <v>0</v>
      </c>
    </row>
    <row r="26" spans="1:14" s="9" customFormat="1" ht="45" x14ac:dyDescent="0.15">
      <c r="A26" s="17">
        <v>50</v>
      </c>
      <c r="B26" s="18" t="s">
        <v>20</v>
      </c>
      <c r="C26" s="17">
        <v>604</v>
      </c>
      <c r="D26" s="18" t="s">
        <v>21</v>
      </c>
      <c r="E26" s="17">
        <v>129098</v>
      </c>
      <c r="F26" s="18" t="s">
        <v>483</v>
      </c>
      <c r="G26" s="17" t="s">
        <v>17</v>
      </c>
      <c r="H26" s="18" t="s">
        <v>22</v>
      </c>
      <c r="I26" s="17" t="s">
        <v>23</v>
      </c>
      <c r="J26" s="19">
        <v>4859.5019810000003</v>
      </c>
      <c r="K26" s="19">
        <v>4859.5019810000003</v>
      </c>
      <c r="L26" s="19">
        <v>0</v>
      </c>
      <c r="M26" s="19">
        <v>0</v>
      </c>
      <c r="N26" s="19">
        <v>0</v>
      </c>
    </row>
    <row r="27" spans="1:14" s="9" customFormat="1" ht="45" x14ac:dyDescent="0.15">
      <c r="A27" s="17">
        <v>50</v>
      </c>
      <c r="B27" s="18" t="s">
        <v>20</v>
      </c>
      <c r="C27" s="17">
        <v>604</v>
      </c>
      <c r="D27" s="18" t="s">
        <v>21</v>
      </c>
      <c r="E27" s="17">
        <v>147842</v>
      </c>
      <c r="F27" s="18" t="s">
        <v>1243</v>
      </c>
      <c r="G27" s="17" t="s">
        <v>28</v>
      </c>
      <c r="H27" s="18" t="s">
        <v>22</v>
      </c>
      <c r="I27" s="17" t="s">
        <v>23</v>
      </c>
      <c r="J27" s="19">
        <v>1005.21558</v>
      </c>
      <c r="K27" s="19">
        <v>1005.21558</v>
      </c>
      <c r="L27" s="19">
        <v>0</v>
      </c>
      <c r="M27" s="19">
        <v>0</v>
      </c>
      <c r="N27" s="19">
        <v>0</v>
      </c>
    </row>
    <row r="28" spans="1:14" s="9" customFormat="1" ht="22.5" x14ac:dyDescent="0.15">
      <c r="A28" s="17">
        <v>50</v>
      </c>
      <c r="B28" s="18" t="s">
        <v>20</v>
      </c>
      <c r="C28" s="17">
        <v>604</v>
      </c>
      <c r="D28" s="18" t="s">
        <v>21</v>
      </c>
      <c r="E28" s="17">
        <v>137227</v>
      </c>
      <c r="F28" s="18" t="s">
        <v>485</v>
      </c>
      <c r="G28" s="17" t="s">
        <v>17</v>
      </c>
      <c r="H28" s="18" t="s">
        <v>22</v>
      </c>
      <c r="I28" s="17" t="s">
        <v>23</v>
      </c>
      <c r="J28" s="19">
        <v>3377.5785349999996</v>
      </c>
      <c r="K28" s="19">
        <v>0</v>
      </c>
      <c r="L28" s="19">
        <v>3377.5785349999996</v>
      </c>
      <c r="M28" s="19">
        <v>0</v>
      </c>
      <c r="N28" s="19">
        <v>0</v>
      </c>
    </row>
    <row r="29" spans="1:14" s="9" customFormat="1" ht="45" x14ac:dyDescent="0.15">
      <c r="A29" s="17">
        <v>50</v>
      </c>
      <c r="B29" s="18" t="s">
        <v>20</v>
      </c>
      <c r="C29" s="17">
        <v>608</v>
      </c>
      <c r="D29" s="18" t="s">
        <v>153</v>
      </c>
      <c r="E29" s="17">
        <v>152232</v>
      </c>
      <c r="F29" s="18" t="s">
        <v>1228</v>
      </c>
      <c r="G29" s="17" t="s">
        <v>28</v>
      </c>
      <c r="H29" s="18" t="s">
        <v>26</v>
      </c>
      <c r="I29" s="17" t="s">
        <v>42</v>
      </c>
      <c r="J29" s="19">
        <v>999.99932999999999</v>
      </c>
      <c r="K29" s="19">
        <v>0</v>
      </c>
      <c r="L29" s="19">
        <v>999.99932999999999</v>
      </c>
      <c r="M29" s="19">
        <v>0</v>
      </c>
      <c r="N29" s="19">
        <v>0</v>
      </c>
    </row>
    <row r="30" spans="1:14" s="9" customFormat="1" ht="22.5" x14ac:dyDescent="0.15">
      <c r="A30" s="17">
        <v>50</v>
      </c>
      <c r="B30" s="18" t="s">
        <v>20</v>
      </c>
      <c r="C30" s="17">
        <v>656</v>
      </c>
      <c r="D30" s="18" t="s">
        <v>62</v>
      </c>
      <c r="E30" s="17">
        <v>152732</v>
      </c>
      <c r="F30" s="18" t="s">
        <v>903</v>
      </c>
      <c r="G30" s="17" t="s">
        <v>28</v>
      </c>
      <c r="H30" s="18" t="s">
        <v>22</v>
      </c>
      <c r="I30" s="17" t="s">
        <v>59</v>
      </c>
      <c r="J30" s="19">
        <v>3.5</v>
      </c>
      <c r="K30" s="19">
        <v>3.5</v>
      </c>
      <c r="L30" s="19">
        <v>0</v>
      </c>
      <c r="M30" s="19">
        <v>0</v>
      </c>
      <c r="N30" s="19">
        <v>0</v>
      </c>
    </row>
    <row r="31" spans="1:14" s="9" customFormat="1" ht="22.5" x14ac:dyDescent="0.15">
      <c r="A31" s="17">
        <v>80</v>
      </c>
      <c r="B31" s="18" t="s">
        <v>161</v>
      </c>
      <c r="C31" s="17">
        <v>917</v>
      </c>
      <c r="D31" s="18" t="s">
        <v>303</v>
      </c>
      <c r="E31" s="17">
        <v>151810</v>
      </c>
      <c r="F31" s="18" t="s">
        <v>1057</v>
      </c>
      <c r="G31" s="17" t="s">
        <v>28</v>
      </c>
      <c r="H31" s="18" t="s">
        <v>26</v>
      </c>
      <c r="I31" s="17" t="s">
        <v>58</v>
      </c>
      <c r="J31" s="19">
        <v>8.2487349999999999</v>
      </c>
      <c r="K31" s="19">
        <v>0</v>
      </c>
      <c r="L31" s="19">
        <v>8.2487349999999999</v>
      </c>
      <c r="M31" s="19">
        <v>0</v>
      </c>
      <c r="N31" s="19">
        <v>0</v>
      </c>
    </row>
    <row r="32" spans="1:14" s="9" customFormat="1" ht="33.75" x14ac:dyDescent="0.15">
      <c r="A32" s="17">
        <v>80</v>
      </c>
      <c r="B32" s="18" t="s">
        <v>161</v>
      </c>
      <c r="C32" s="17">
        <v>917</v>
      </c>
      <c r="D32" s="18" t="s">
        <v>303</v>
      </c>
      <c r="E32" s="17">
        <v>151827</v>
      </c>
      <c r="F32" s="18" t="s">
        <v>1058</v>
      </c>
      <c r="G32" s="17" t="s">
        <v>28</v>
      </c>
      <c r="H32" s="18" t="s">
        <v>26</v>
      </c>
      <c r="I32" s="17" t="s">
        <v>58</v>
      </c>
      <c r="J32" s="19">
        <v>4.9848610000000004</v>
      </c>
      <c r="K32" s="19">
        <v>0</v>
      </c>
      <c r="L32" s="19">
        <v>4.9848610000000004</v>
      </c>
      <c r="M32" s="19">
        <v>0</v>
      </c>
      <c r="N32" s="19">
        <v>0</v>
      </c>
    </row>
    <row r="33" spans="1:14" s="9" customFormat="1" ht="22.5" x14ac:dyDescent="0.15">
      <c r="A33" s="17">
        <v>80</v>
      </c>
      <c r="B33" s="18" t="s">
        <v>161</v>
      </c>
      <c r="C33" s="17">
        <v>917</v>
      </c>
      <c r="D33" s="18" t="s">
        <v>303</v>
      </c>
      <c r="E33" s="17">
        <v>151845</v>
      </c>
      <c r="F33" s="18" t="s">
        <v>1244</v>
      </c>
      <c r="G33" s="17" t="s">
        <v>28</v>
      </c>
      <c r="H33" s="18" t="s">
        <v>26</v>
      </c>
      <c r="I33" s="17" t="s">
        <v>58</v>
      </c>
      <c r="J33" s="19">
        <v>182</v>
      </c>
      <c r="K33" s="19">
        <v>0</v>
      </c>
      <c r="L33" s="19">
        <v>182</v>
      </c>
      <c r="M33" s="19">
        <v>0</v>
      </c>
      <c r="N33" s="19">
        <v>0</v>
      </c>
    </row>
    <row r="34" spans="1:14" s="9" customFormat="1" ht="11.25" x14ac:dyDescent="0.15">
      <c r="A34" s="17">
        <v>88</v>
      </c>
      <c r="B34" s="18" t="s">
        <v>36</v>
      </c>
      <c r="C34" s="17">
        <v>101</v>
      </c>
      <c r="D34" s="18" t="s">
        <v>488</v>
      </c>
      <c r="E34" s="17">
        <v>152170</v>
      </c>
      <c r="F34" s="18" t="s">
        <v>1245</v>
      </c>
      <c r="G34" s="17" t="s">
        <v>28</v>
      </c>
      <c r="H34" s="18" t="s">
        <v>26</v>
      </c>
      <c r="I34" s="17" t="s">
        <v>42</v>
      </c>
      <c r="J34" s="19">
        <v>1E-3</v>
      </c>
      <c r="K34" s="19">
        <v>1E-3</v>
      </c>
      <c r="L34" s="19">
        <v>0</v>
      </c>
      <c r="M34" s="19">
        <v>0</v>
      </c>
      <c r="N34" s="19">
        <v>0</v>
      </c>
    </row>
    <row r="35" spans="1:14" s="9" customFormat="1" ht="22.5" x14ac:dyDescent="0.15">
      <c r="A35" s="17">
        <v>88</v>
      </c>
      <c r="B35" s="18" t="s">
        <v>36</v>
      </c>
      <c r="C35" s="17">
        <v>101</v>
      </c>
      <c r="D35" s="18" t="s">
        <v>488</v>
      </c>
      <c r="E35" s="17">
        <v>152165</v>
      </c>
      <c r="F35" s="18" t="s">
        <v>1246</v>
      </c>
      <c r="G35" s="17" t="s">
        <v>28</v>
      </c>
      <c r="H35" s="18" t="s">
        <v>26</v>
      </c>
      <c r="I35" s="17" t="s">
        <v>42</v>
      </c>
      <c r="J35" s="19">
        <v>1E-3</v>
      </c>
      <c r="K35" s="19">
        <v>1E-3</v>
      </c>
      <c r="L35" s="19">
        <v>0</v>
      </c>
      <c r="M35" s="19">
        <v>0</v>
      </c>
      <c r="N35" s="19">
        <v>0</v>
      </c>
    </row>
    <row r="36" spans="1:14" s="9" customFormat="1" ht="11.25" x14ac:dyDescent="0.15">
      <c r="A36" s="17">
        <v>88</v>
      </c>
      <c r="B36" s="18" t="s">
        <v>36</v>
      </c>
      <c r="C36" s="17">
        <v>101</v>
      </c>
      <c r="D36" s="18" t="s">
        <v>488</v>
      </c>
      <c r="E36" s="17">
        <v>152164</v>
      </c>
      <c r="F36" s="18" t="s">
        <v>1247</v>
      </c>
      <c r="G36" s="17" t="s">
        <v>28</v>
      </c>
      <c r="H36" s="18" t="s">
        <v>26</v>
      </c>
      <c r="I36" s="17" t="s">
        <v>42</v>
      </c>
      <c r="J36" s="19">
        <v>5</v>
      </c>
      <c r="K36" s="19">
        <v>5</v>
      </c>
      <c r="L36" s="19">
        <v>0</v>
      </c>
      <c r="M36" s="19">
        <v>0</v>
      </c>
      <c r="N36" s="19">
        <v>0</v>
      </c>
    </row>
    <row r="37" spans="1:14" s="9" customFormat="1" ht="11.25" x14ac:dyDescent="0.15">
      <c r="A37" s="17">
        <v>88</v>
      </c>
      <c r="B37" s="18" t="s">
        <v>36</v>
      </c>
      <c r="C37" s="17">
        <v>101</v>
      </c>
      <c r="D37" s="18" t="s">
        <v>488</v>
      </c>
      <c r="E37" s="17">
        <v>152173</v>
      </c>
      <c r="F37" s="18" t="s">
        <v>1248</v>
      </c>
      <c r="G37" s="17" t="s">
        <v>28</v>
      </c>
      <c r="H37" s="18" t="s">
        <v>26</v>
      </c>
      <c r="I37" s="17" t="s">
        <v>42</v>
      </c>
      <c r="J37" s="19">
        <v>2E-3</v>
      </c>
      <c r="K37" s="19">
        <v>2E-3</v>
      </c>
      <c r="L37" s="19">
        <v>0</v>
      </c>
      <c r="M37" s="19">
        <v>0</v>
      </c>
      <c r="N37" s="19">
        <v>0</v>
      </c>
    </row>
    <row r="38" spans="1:14" s="9" customFormat="1" ht="11.25" x14ac:dyDescent="0.15">
      <c r="A38" s="17">
        <v>88</v>
      </c>
      <c r="B38" s="18" t="s">
        <v>36</v>
      </c>
      <c r="C38" s="17">
        <v>101</v>
      </c>
      <c r="D38" s="18" t="s">
        <v>488</v>
      </c>
      <c r="E38" s="17">
        <v>152177</v>
      </c>
      <c r="F38" s="18" t="s">
        <v>1249</v>
      </c>
      <c r="G38" s="17" t="s">
        <v>28</v>
      </c>
      <c r="H38" s="18" t="s">
        <v>26</v>
      </c>
      <c r="I38" s="17" t="s">
        <v>42</v>
      </c>
      <c r="J38" s="19">
        <v>1.0960000000000001</v>
      </c>
      <c r="K38" s="19">
        <v>1.0960000000000001</v>
      </c>
      <c r="L38" s="19">
        <v>0</v>
      </c>
      <c r="M38" s="19">
        <v>0</v>
      </c>
      <c r="N38" s="19">
        <v>0</v>
      </c>
    </row>
    <row r="39" spans="1:14" s="9" customFormat="1" ht="11.25" x14ac:dyDescent="0.15">
      <c r="A39" s="17">
        <v>88</v>
      </c>
      <c r="B39" s="18" t="s">
        <v>36</v>
      </c>
      <c r="C39" s="17">
        <v>101</v>
      </c>
      <c r="D39" s="18" t="s">
        <v>488</v>
      </c>
      <c r="E39" s="17">
        <v>152162</v>
      </c>
      <c r="F39" s="18" t="s">
        <v>1250</v>
      </c>
      <c r="G39" s="17" t="s">
        <v>28</v>
      </c>
      <c r="H39" s="18" t="s">
        <v>26</v>
      </c>
      <c r="I39" s="17" t="s">
        <v>42</v>
      </c>
      <c r="J39" s="19">
        <v>10</v>
      </c>
      <c r="K39" s="19">
        <v>10</v>
      </c>
      <c r="L39" s="19">
        <v>0</v>
      </c>
      <c r="M39" s="19">
        <v>0</v>
      </c>
      <c r="N39" s="19">
        <v>0</v>
      </c>
    </row>
    <row r="40" spans="1:14" s="9" customFormat="1" ht="11.25" x14ac:dyDescent="0.15">
      <c r="A40" s="17">
        <v>88</v>
      </c>
      <c r="B40" s="18" t="s">
        <v>36</v>
      </c>
      <c r="C40" s="17">
        <v>101</v>
      </c>
      <c r="D40" s="18" t="s">
        <v>488</v>
      </c>
      <c r="E40" s="17">
        <v>152182</v>
      </c>
      <c r="F40" s="18" t="s">
        <v>1251</v>
      </c>
      <c r="G40" s="17" t="s">
        <v>28</v>
      </c>
      <c r="H40" s="18" t="s">
        <v>26</v>
      </c>
      <c r="I40" s="17" t="s">
        <v>42</v>
      </c>
      <c r="J40" s="19">
        <v>5.9</v>
      </c>
      <c r="K40" s="19">
        <v>5.9</v>
      </c>
      <c r="L40" s="19">
        <v>0</v>
      </c>
      <c r="M40" s="19">
        <v>0</v>
      </c>
      <c r="N40" s="19">
        <v>0</v>
      </c>
    </row>
    <row r="41" spans="1:14" s="9" customFormat="1" ht="11.25" x14ac:dyDescent="0.15">
      <c r="A41" s="17">
        <v>88</v>
      </c>
      <c r="B41" s="18" t="s">
        <v>36</v>
      </c>
      <c r="C41" s="17">
        <v>101</v>
      </c>
      <c r="D41" s="18" t="s">
        <v>488</v>
      </c>
      <c r="E41" s="17">
        <v>152184</v>
      </c>
      <c r="F41" s="18" t="s">
        <v>1252</v>
      </c>
      <c r="G41" s="17" t="s">
        <v>28</v>
      </c>
      <c r="H41" s="18" t="s">
        <v>26</v>
      </c>
      <c r="I41" s="17" t="s">
        <v>42</v>
      </c>
      <c r="J41" s="19">
        <v>5</v>
      </c>
      <c r="K41" s="19">
        <v>5</v>
      </c>
      <c r="L41" s="19">
        <v>0</v>
      </c>
      <c r="M41" s="19">
        <v>0</v>
      </c>
      <c r="N41" s="19">
        <v>0</v>
      </c>
    </row>
    <row r="42" spans="1:14" s="9" customFormat="1" ht="11.25" x14ac:dyDescent="0.15">
      <c r="A42" s="17">
        <v>88</v>
      </c>
      <c r="B42" s="18" t="s">
        <v>36</v>
      </c>
      <c r="C42" s="17">
        <v>101</v>
      </c>
      <c r="D42" s="18" t="s">
        <v>488</v>
      </c>
      <c r="E42" s="17">
        <v>152185</v>
      </c>
      <c r="F42" s="18" t="s">
        <v>1253</v>
      </c>
      <c r="G42" s="17" t="s">
        <v>28</v>
      </c>
      <c r="H42" s="18" t="s">
        <v>26</v>
      </c>
      <c r="I42" s="17" t="s">
        <v>42</v>
      </c>
      <c r="J42" s="19">
        <v>5</v>
      </c>
      <c r="K42" s="19">
        <v>5</v>
      </c>
      <c r="L42" s="19">
        <v>0</v>
      </c>
      <c r="M42" s="19">
        <v>0</v>
      </c>
      <c r="N42" s="19">
        <v>0</v>
      </c>
    </row>
    <row r="43" spans="1:14" s="9" customFormat="1" ht="11.25" x14ac:dyDescent="0.15">
      <c r="A43" s="17">
        <v>88</v>
      </c>
      <c r="B43" s="18" t="s">
        <v>36</v>
      </c>
      <c r="C43" s="17">
        <v>101</v>
      </c>
      <c r="D43" s="18" t="s">
        <v>488</v>
      </c>
      <c r="E43" s="17">
        <v>152188</v>
      </c>
      <c r="F43" s="18" t="s">
        <v>1254</v>
      </c>
      <c r="G43" s="17" t="s">
        <v>28</v>
      </c>
      <c r="H43" s="18" t="s">
        <v>26</v>
      </c>
      <c r="I43" s="17" t="s">
        <v>42</v>
      </c>
      <c r="J43" s="19">
        <v>0.5</v>
      </c>
      <c r="K43" s="19">
        <v>0.5</v>
      </c>
      <c r="L43" s="19">
        <v>0</v>
      </c>
      <c r="M43" s="19">
        <v>0</v>
      </c>
      <c r="N43" s="19">
        <v>0</v>
      </c>
    </row>
    <row r="44" spans="1:14" s="9" customFormat="1" ht="11.25" x14ac:dyDescent="0.15">
      <c r="A44" s="17">
        <v>88</v>
      </c>
      <c r="B44" s="18" t="s">
        <v>36</v>
      </c>
      <c r="C44" s="17">
        <v>101</v>
      </c>
      <c r="D44" s="18" t="s">
        <v>488</v>
      </c>
      <c r="E44" s="17">
        <v>152191</v>
      </c>
      <c r="F44" s="18" t="s">
        <v>1255</v>
      </c>
      <c r="G44" s="17" t="s">
        <v>28</v>
      </c>
      <c r="H44" s="18" t="s">
        <v>26</v>
      </c>
      <c r="I44" s="17" t="s">
        <v>42</v>
      </c>
      <c r="J44" s="19">
        <v>3.5</v>
      </c>
      <c r="K44" s="19">
        <v>3.5</v>
      </c>
      <c r="L44" s="19">
        <v>0</v>
      </c>
      <c r="M44" s="19">
        <v>0</v>
      </c>
      <c r="N44" s="19">
        <v>0</v>
      </c>
    </row>
    <row r="45" spans="1:14" s="9" customFormat="1" ht="11.25" x14ac:dyDescent="0.15">
      <c r="A45" s="17">
        <v>88</v>
      </c>
      <c r="B45" s="18" t="s">
        <v>36</v>
      </c>
      <c r="C45" s="17">
        <v>101</v>
      </c>
      <c r="D45" s="18" t="s">
        <v>488</v>
      </c>
      <c r="E45" s="17">
        <v>67518</v>
      </c>
      <c r="F45" s="18" t="s">
        <v>1256</v>
      </c>
      <c r="G45" s="17" t="s">
        <v>17</v>
      </c>
      <c r="H45" s="18" t="s">
        <v>26</v>
      </c>
      <c r="I45" s="17" t="s">
        <v>42</v>
      </c>
      <c r="J45" s="19">
        <v>20</v>
      </c>
      <c r="K45" s="19">
        <v>20</v>
      </c>
      <c r="L45" s="19">
        <v>0</v>
      </c>
      <c r="M45" s="19">
        <v>0</v>
      </c>
      <c r="N45" s="19">
        <v>0</v>
      </c>
    </row>
    <row r="46" spans="1:14" s="9" customFormat="1" ht="22.5" x14ac:dyDescent="0.15">
      <c r="A46" s="17">
        <v>88</v>
      </c>
      <c r="B46" s="18" t="s">
        <v>36</v>
      </c>
      <c r="C46" s="17">
        <v>101</v>
      </c>
      <c r="D46" s="18" t="s">
        <v>488</v>
      </c>
      <c r="E46" s="17">
        <v>112627</v>
      </c>
      <c r="F46" s="18" t="s">
        <v>1257</v>
      </c>
      <c r="G46" s="17" t="s">
        <v>17</v>
      </c>
      <c r="H46" s="18" t="s">
        <v>26</v>
      </c>
      <c r="I46" s="17" t="s">
        <v>42</v>
      </c>
      <c r="J46" s="19">
        <v>20</v>
      </c>
      <c r="K46" s="19">
        <v>20</v>
      </c>
      <c r="L46" s="19">
        <v>0</v>
      </c>
      <c r="M46" s="19">
        <v>0</v>
      </c>
      <c r="N46" s="19">
        <v>0</v>
      </c>
    </row>
  </sheetData>
  <sortState xmlns:xlrd2="http://schemas.microsoft.com/office/spreadsheetml/2017/richdata2" ref="A7:N99">
    <sortCondition descending="1" ref="J7:J99"/>
  </sortState>
  <mergeCells count="7">
    <mergeCell ref="J4:N4"/>
    <mergeCell ref="A4:B4"/>
    <mergeCell ref="C4:D4"/>
    <mergeCell ref="E4:F4"/>
    <mergeCell ref="G4:G5"/>
    <mergeCell ref="H4:H5"/>
    <mergeCell ref="I4:I5"/>
  </mergeCells>
  <pageMargins left="0.70866141732283472" right="0.70866141732283472" top="0.74803149606299213" bottom="0.74803149606299213" header="0.31496062992125984" footer="0.31496062992125984"/>
  <pageSetup paperSize="9" scale="41" fitToHeight="0" orientation="landscape"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N26"/>
  <sheetViews>
    <sheetView workbookViewId="0">
      <selection activeCell="J6" sqref="J6"/>
    </sheetView>
  </sheetViews>
  <sheetFormatPr baseColWidth="10" defaultRowHeight="13.5" outlineLevelCol="1" x14ac:dyDescent="0.15"/>
  <cols>
    <col min="1" max="1" width="9.5703125" style="4" customWidth="1"/>
    <col min="2" max="2" width="31.28515625" style="4" bestFit="1" customWidth="1"/>
    <col min="3" max="3" width="6.5703125" style="4" customWidth="1"/>
    <col min="4" max="4" width="44.42578125" style="4" bestFit="1" customWidth="1"/>
    <col min="5" max="5" width="12" style="4" bestFit="1" customWidth="1"/>
    <col min="6" max="6" width="78.7109375" style="4" customWidth="1"/>
    <col min="7" max="7" width="11.7109375" style="4" customWidth="1"/>
    <col min="8" max="8" width="33.7109375" style="4" bestFit="1" customWidth="1"/>
    <col min="9" max="9" width="30" style="4" bestFit="1" customWidth="1"/>
    <col min="10" max="10" width="10.7109375" style="4" bestFit="1" customWidth="1"/>
    <col min="11" max="14" width="12.7109375" style="4" customWidth="1" outlineLevel="1"/>
    <col min="15" max="16384" width="11.42578125" style="4"/>
  </cols>
  <sheetData>
    <row r="1" spans="1:14" s="23" customFormat="1" x14ac:dyDescent="0.15">
      <c r="A1" s="22" t="s">
        <v>1201</v>
      </c>
    </row>
    <row r="2" spans="1:14" s="23" customFormat="1" x14ac:dyDescent="0.15">
      <c r="A2" s="23" t="s">
        <v>0</v>
      </c>
    </row>
    <row r="3" spans="1:14" s="25" customFormat="1" ht="27.75" thickBot="1" x14ac:dyDescent="0.2">
      <c r="A3" s="24" t="s">
        <v>1</v>
      </c>
      <c r="B3" s="24"/>
      <c r="C3" s="24"/>
      <c r="D3" s="24"/>
      <c r="E3" s="24"/>
      <c r="F3" s="24"/>
      <c r="G3" s="24"/>
      <c r="H3" s="24"/>
      <c r="I3" s="24"/>
      <c r="J3" s="24"/>
      <c r="K3" s="24"/>
      <c r="L3" s="24"/>
      <c r="M3" s="24"/>
      <c r="N3" s="24"/>
    </row>
    <row r="4" spans="1:14" ht="13.5" customHeight="1" thickTop="1" thickBot="1" x14ac:dyDescent="0.2">
      <c r="A4" s="35" t="s">
        <v>2</v>
      </c>
      <c r="B4" s="33"/>
      <c r="C4" s="33" t="s">
        <v>3</v>
      </c>
      <c r="D4" s="33"/>
      <c r="E4" s="33" t="s">
        <v>4</v>
      </c>
      <c r="F4" s="33"/>
      <c r="G4" s="33" t="s">
        <v>5</v>
      </c>
      <c r="H4" s="33" t="s">
        <v>6</v>
      </c>
      <c r="I4" s="33" t="s">
        <v>7</v>
      </c>
      <c r="J4" s="33" t="s">
        <v>591</v>
      </c>
      <c r="K4" s="33"/>
      <c r="L4" s="33"/>
      <c r="M4" s="33"/>
      <c r="N4" s="34"/>
    </row>
    <row r="5" spans="1:14" ht="23.25" thickBot="1" x14ac:dyDescent="0.2">
      <c r="A5" s="6" t="s">
        <v>8</v>
      </c>
      <c r="B5" s="7" t="s">
        <v>9</v>
      </c>
      <c r="C5" s="7" t="s">
        <v>8</v>
      </c>
      <c r="D5" s="7" t="s">
        <v>9</v>
      </c>
      <c r="E5" s="7" t="s">
        <v>10</v>
      </c>
      <c r="F5" s="7" t="s">
        <v>11</v>
      </c>
      <c r="G5" s="36"/>
      <c r="H5" s="36"/>
      <c r="I5" s="36"/>
      <c r="J5" s="7" t="s">
        <v>12</v>
      </c>
      <c r="K5" s="7" t="s">
        <v>585</v>
      </c>
      <c r="L5" s="7" t="s">
        <v>586</v>
      </c>
      <c r="M5" s="7" t="s">
        <v>13</v>
      </c>
      <c r="N5" s="8" t="s">
        <v>588</v>
      </c>
    </row>
    <row r="6" spans="1:14" ht="33.75" customHeight="1" thickTop="1" x14ac:dyDescent="0.15">
      <c r="A6" s="13" t="s">
        <v>498</v>
      </c>
      <c r="B6" s="13"/>
      <c r="C6" s="13"/>
      <c r="D6" s="13"/>
      <c r="E6" s="13"/>
      <c r="F6" s="13"/>
      <c r="G6" s="13"/>
      <c r="H6" s="13"/>
      <c r="I6" s="13"/>
      <c r="J6" s="20">
        <f>+SUM(J7:J26)</f>
        <v>20913.871714000001</v>
      </c>
      <c r="K6" s="20">
        <f>+SUM(K7:K26)</f>
        <v>19210.579590000001</v>
      </c>
      <c r="L6" s="20">
        <f>+SUM(L7:L26)</f>
        <v>1703.2921240000001</v>
      </c>
      <c r="M6" s="20">
        <f>+SUM(M7:M26)</f>
        <v>0</v>
      </c>
      <c r="N6" s="20">
        <f>+SUM(N7:N26)</f>
        <v>0</v>
      </c>
    </row>
    <row r="7" spans="1:14" s="9" customFormat="1" ht="22.5" x14ac:dyDescent="0.15">
      <c r="A7" s="17">
        <v>25</v>
      </c>
      <c r="B7" s="18" t="s">
        <v>14</v>
      </c>
      <c r="C7" s="17">
        <v>107</v>
      </c>
      <c r="D7" s="18" t="s">
        <v>93</v>
      </c>
      <c r="E7" s="17">
        <v>151565</v>
      </c>
      <c r="F7" s="18" t="s">
        <v>701</v>
      </c>
      <c r="G7" s="17" t="s">
        <v>28</v>
      </c>
      <c r="H7" s="18" t="s">
        <v>22</v>
      </c>
      <c r="I7" s="17" t="s">
        <v>94</v>
      </c>
      <c r="J7" s="19">
        <v>6.6946669999999999</v>
      </c>
      <c r="K7" s="19">
        <v>6.6946669999999999</v>
      </c>
      <c r="L7" s="19">
        <v>0</v>
      </c>
      <c r="M7" s="19">
        <v>0</v>
      </c>
      <c r="N7" s="19">
        <v>0</v>
      </c>
    </row>
    <row r="8" spans="1:14" s="9" customFormat="1" ht="33.75" x14ac:dyDescent="0.15">
      <c r="A8" s="17">
        <v>25</v>
      </c>
      <c r="B8" s="18" t="s">
        <v>14</v>
      </c>
      <c r="C8" s="17">
        <v>107</v>
      </c>
      <c r="D8" s="18" t="s">
        <v>93</v>
      </c>
      <c r="E8" s="17">
        <v>151566</v>
      </c>
      <c r="F8" s="18" t="s">
        <v>990</v>
      </c>
      <c r="G8" s="17" t="s">
        <v>28</v>
      </c>
      <c r="H8" s="18" t="s">
        <v>22</v>
      </c>
      <c r="I8" s="17" t="s">
        <v>94</v>
      </c>
      <c r="J8" s="19">
        <v>24.944330000000001</v>
      </c>
      <c r="K8" s="19">
        <v>24.944330000000001</v>
      </c>
      <c r="L8" s="19">
        <v>0</v>
      </c>
      <c r="M8" s="19">
        <v>0</v>
      </c>
      <c r="N8" s="19">
        <v>0</v>
      </c>
    </row>
    <row r="9" spans="1:14" s="9" customFormat="1" ht="22.5" x14ac:dyDescent="0.15">
      <c r="A9" s="17">
        <v>50</v>
      </c>
      <c r="B9" s="18" t="s">
        <v>20</v>
      </c>
      <c r="C9" s="17">
        <v>377</v>
      </c>
      <c r="D9" s="18" t="s">
        <v>25</v>
      </c>
      <c r="E9" s="17">
        <v>123729</v>
      </c>
      <c r="F9" s="18" t="s">
        <v>494</v>
      </c>
      <c r="G9" s="17" t="s">
        <v>17</v>
      </c>
      <c r="H9" s="18" t="s">
        <v>26</v>
      </c>
      <c r="I9" s="17" t="s">
        <v>34</v>
      </c>
      <c r="J9" s="19">
        <v>1500</v>
      </c>
      <c r="K9" s="19">
        <v>1500</v>
      </c>
      <c r="L9" s="19">
        <v>0</v>
      </c>
      <c r="M9" s="19">
        <v>0</v>
      </c>
      <c r="N9" s="19">
        <v>0</v>
      </c>
    </row>
    <row r="10" spans="1:14" s="9" customFormat="1" ht="22.5" x14ac:dyDescent="0.15">
      <c r="A10" s="17">
        <v>50</v>
      </c>
      <c r="B10" s="18" t="s">
        <v>20</v>
      </c>
      <c r="C10" s="17">
        <v>377</v>
      </c>
      <c r="D10" s="18" t="s">
        <v>25</v>
      </c>
      <c r="E10" s="17">
        <v>123732</v>
      </c>
      <c r="F10" s="18" t="s">
        <v>495</v>
      </c>
      <c r="G10" s="17" t="s">
        <v>17</v>
      </c>
      <c r="H10" s="18" t="s">
        <v>26</v>
      </c>
      <c r="I10" s="17" t="s">
        <v>34</v>
      </c>
      <c r="J10" s="19">
        <v>360.41845699999999</v>
      </c>
      <c r="K10" s="19">
        <v>360.41845699999999</v>
      </c>
      <c r="L10" s="19">
        <v>0</v>
      </c>
      <c r="M10" s="19">
        <v>0</v>
      </c>
      <c r="N10" s="19">
        <v>0</v>
      </c>
    </row>
    <row r="11" spans="1:14" s="9" customFormat="1" ht="11.25" x14ac:dyDescent="0.15">
      <c r="A11" s="17">
        <v>50</v>
      </c>
      <c r="B11" s="18" t="s">
        <v>20</v>
      </c>
      <c r="C11" s="17">
        <v>377</v>
      </c>
      <c r="D11" s="18" t="s">
        <v>25</v>
      </c>
      <c r="E11" s="17">
        <v>123736</v>
      </c>
      <c r="F11" s="18" t="s">
        <v>496</v>
      </c>
      <c r="G11" s="17" t="s">
        <v>17</v>
      </c>
      <c r="H11" s="18" t="s">
        <v>26</v>
      </c>
      <c r="I11" s="17" t="s">
        <v>34</v>
      </c>
      <c r="J11" s="19">
        <v>900</v>
      </c>
      <c r="K11" s="19">
        <v>900</v>
      </c>
      <c r="L11" s="19">
        <v>0</v>
      </c>
      <c r="M11" s="19">
        <v>0</v>
      </c>
      <c r="N11" s="19">
        <v>0</v>
      </c>
    </row>
    <row r="12" spans="1:14" s="9" customFormat="1" ht="22.5" x14ac:dyDescent="0.15">
      <c r="A12" s="17">
        <v>50</v>
      </c>
      <c r="B12" s="18" t="s">
        <v>20</v>
      </c>
      <c r="C12" s="17">
        <v>377</v>
      </c>
      <c r="D12" s="18" t="s">
        <v>25</v>
      </c>
      <c r="E12" s="17">
        <v>102043</v>
      </c>
      <c r="F12" s="18" t="s">
        <v>493</v>
      </c>
      <c r="G12" s="17" t="s">
        <v>17</v>
      </c>
      <c r="H12" s="18" t="s">
        <v>26</v>
      </c>
      <c r="I12" s="17" t="s">
        <v>34</v>
      </c>
      <c r="J12" s="19">
        <v>1011.5365389999999</v>
      </c>
      <c r="K12" s="19">
        <v>1011.5365389999999</v>
      </c>
      <c r="L12" s="19">
        <v>0</v>
      </c>
      <c r="M12" s="19">
        <v>0</v>
      </c>
      <c r="N12" s="19">
        <v>0</v>
      </c>
    </row>
    <row r="13" spans="1:14" s="9" customFormat="1" ht="22.5" x14ac:dyDescent="0.15">
      <c r="A13" s="17">
        <v>50</v>
      </c>
      <c r="B13" s="18" t="s">
        <v>20</v>
      </c>
      <c r="C13" s="17">
        <v>377</v>
      </c>
      <c r="D13" s="18" t="s">
        <v>25</v>
      </c>
      <c r="E13" s="17">
        <v>138118</v>
      </c>
      <c r="F13" s="18" t="s">
        <v>490</v>
      </c>
      <c r="G13" s="17" t="s">
        <v>17</v>
      </c>
      <c r="H13" s="18" t="s">
        <v>26</v>
      </c>
      <c r="I13" s="17" t="s">
        <v>27</v>
      </c>
      <c r="J13" s="19">
        <v>1203.946987</v>
      </c>
      <c r="K13" s="19">
        <v>0</v>
      </c>
      <c r="L13" s="19">
        <v>1203.946987</v>
      </c>
      <c r="M13" s="19">
        <v>0</v>
      </c>
      <c r="N13" s="19">
        <v>0</v>
      </c>
    </row>
    <row r="14" spans="1:14" s="9" customFormat="1" ht="22.5" x14ac:dyDescent="0.15">
      <c r="A14" s="17">
        <v>50</v>
      </c>
      <c r="B14" s="18" t="s">
        <v>20</v>
      </c>
      <c r="C14" s="17">
        <v>377</v>
      </c>
      <c r="D14" s="18" t="s">
        <v>25</v>
      </c>
      <c r="E14" s="17">
        <v>138119</v>
      </c>
      <c r="F14" s="18" t="s">
        <v>491</v>
      </c>
      <c r="G14" s="17" t="s">
        <v>17</v>
      </c>
      <c r="H14" s="18" t="s">
        <v>26</v>
      </c>
      <c r="I14" s="17" t="s">
        <v>27</v>
      </c>
      <c r="J14" s="19">
        <v>269.96309500000001</v>
      </c>
      <c r="K14" s="19">
        <v>0</v>
      </c>
      <c r="L14" s="19">
        <v>269.96309500000001</v>
      </c>
      <c r="M14" s="19">
        <v>0</v>
      </c>
      <c r="N14" s="19">
        <v>0</v>
      </c>
    </row>
    <row r="15" spans="1:14" s="9" customFormat="1" ht="33.75" x14ac:dyDescent="0.15">
      <c r="A15" s="17">
        <v>50</v>
      </c>
      <c r="B15" s="18" t="s">
        <v>20</v>
      </c>
      <c r="C15" s="17">
        <v>377</v>
      </c>
      <c r="D15" s="18" t="s">
        <v>25</v>
      </c>
      <c r="E15" s="17">
        <v>132711</v>
      </c>
      <c r="F15" s="18" t="s">
        <v>497</v>
      </c>
      <c r="G15" s="17" t="s">
        <v>17</v>
      </c>
      <c r="H15" s="18" t="s">
        <v>26</v>
      </c>
      <c r="I15" s="17" t="s">
        <v>34</v>
      </c>
      <c r="J15" s="19">
        <v>47.755895000000002</v>
      </c>
      <c r="K15" s="19">
        <v>0</v>
      </c>
      <c r="L15" s="19">
        <v>47.755895000000002</v>
      </c>
      <c r="M15" s="19">
        <v>0</v>
      </c>
      <c r="N15" s="19">
        <v>0</v>
      </c>
    </row>
    <row r="16" spans="1:14" s="9" customFormat="1" ht="33.75" x14ac:dyDescent="0.15">
      <c r="A16" s="17">
        <v>50</v>
      </c>
      <c r="B16" s="18" t="s">
        <v>20</v>
      </c>
      <c r="C16" s="17">
        <v>377</v>
      </c>
      <c r="D16" s="18" t="s">
        <v>25</v>
      </c>
      <c r="E16" s="17">
        <v>124368</v>
      </c>
      <c r="F16" s="18" t="s">
        <v>1258</v>
      </c>
      <c r="G16" s="17" t="s">
        <v>17</v>
      </c>
      <c r="H16" s="18" t="s">
        <v>26</v>
      </c>
      <c r="I16" s="17" t="s">
        <v>34</v>
      </c>
      <c r="J16" s="19">
        <v>129.53161299999999</v>
      </c>
      <c r="K16" s="19">
        <v>0</v>
      </c>
      <c r="L16" s="19">
        <v>129.53161299999999</v>
      </c>
      <c r="M16" s="19">
        <v>0</v>
      </c>
      <c r="N16" s="19">
        <v>0</v>
      </c>
    </row>
    <row r="17" spans="1:14" s="9" customFormat="1" ht="22.5" x14ac:dyDescent="0.15">
      <c r="A17" s="17">
        <v>50</v>
      </c>
      <c r="B17" s="18" t="s">
        <v>20</v>
      </c>
      <c r="C17" s="17">
        <v>604</v>
      </c>
      <c r="D17" s="18" t="s">
        <v>21</v>
      </c>
      <c r="E17" s="17">
        <v>152330</v>
      </c>
      <c r="F17" s="18" t="s">
        <v>1032</v>
      </c>
      <c r="G17" s="17" t="s">
        <v>28</v>
      </c>
      <c r="H17" s="18" t="s">
        <v>22</v>
      </c>
      <c r="I17" s="17" t="s">
        <v>23</v>
      </c>
      <c r="J17" s="19">
        <v>1459.6123310000003</v>
      </c>
      <c r="K17" s="19">
        <v>1459.6123310000003</v>
      </c>
      <c r="L17" s="19">
        <v>0</v>
      </c>
      <c r="M17" s="19">
        <v>0</v>
      </c>
      <c r="N17" s="19">
        <v>0</v>
      </c>
    </row>
    <row r="18" spans="1:14" s="9" customFormat="1" ht="22.5" x14ac:dyDescent="0.15">
      <c r="A18" s="17">
        <v>50</v>
      </c>
      <c r="B18" s="18" t="s">
        <v>20</v>
      </c>
      <c r="C18" s="17">
        <v>604</v>
      </c>
      <c r="D18" s="18" t="s">
        <v>21</v>
      </c>
      <c r="E18" s="17">
        <v>152331</v>
      </c>
      <c r="F18" s="18" t="s">
        <v>1033</v>
      </c>
      <c r="G18" s="17" t="s">
        <v>28</v>
      </c>
      <c r="H18" s="18" t="s">
        <v>22</v>
      </c>
      <c r="I18" s="17" t="s">
        <v>23</v>
      </c>
      <c r="J18" s="19">
        <v>545.25661700000001</v>
      </c>
      <c r="K18" s="19">
        <v>545.25661700000001</v>
      </c>
      <c r="L18" s="19">
        <v>0</v>
      </c>
      <c r="M18" s="19">
        <v>0</v>
      </c>
      <c r="N18" s="19">
        <v>0</v>
      </c>
    </row>
    <row r="19" spans="1:14" s="9" customFormat="1" ht="11.25" x14ac:dyDescent="0.15">
      <c r="A19" s="17">
        <v>50</v>
      </c>
      <c r="B19" s="18" t="s">
        <v>20</v>
      </c>
      <c r="C19" s="17">
        <v>604</v>
      </c>
      <c r="D19" s="18" t="s">
        <v>21</v>
      </c>
      <c r="E19" s="17">
        <v>152372</v>
      </c>
      <c r="F19" s="18" t="s">
        <v>1259</v>
      </c>
      <c r="G19" s="17" t="s">
        <v>28</v>
      </c>
      <c r="H19" s="18" t="s">
        <v>22</v>
      </c>
      <c r="I19" s="17" t="s">
        <v>23</v>
      </c>
      <c r="J19" s="19">
        <v>940.52395999999999</v>
      </c>
      <c r="K19" s="19">
        <v>940.52395999999999</v>
      </c>
      <c r="L19" s="19">
        <v>0</v>
      </c>
      <c r="M19" s="19">
        <v>0</v>
      </c>
      <c r="N19" s="19">
        <v>0</v>
      </c>
    </row>
    <row r="20" spans="1:14" s="9" customFormat="1" ht="22.5" x14ac:dyDescent="0.15">
      <c r="A20" s="17">
        <v>50</v>
      </c>
      <c r="B20" s="18" t="s">
        <v>20</v>
      </c>
      <c r="C20" s="17">
        <v>604</v>
      </c>
      <c r="D20" s="18" t="s">
        <v>21</v>
      </c>
      <c r="E20" s="17">
        <v>134062</v>
      </c>
      <c r="F20" s="18" t="s">
        <v>1260</v>
      </c>
      <c r="G20" s="17" t="s">
        <v>17</v>
      </c>
      <c r="H20" s="18" t="s">
        <v>22</v>
      </c>
      <c r="I20" s="17" t="s">
        <v>23</v>
      </c>
      <c r="J20" s="19">
        <v>3368.5145459999999</v>
      </c>
      <c r="K20" s="19">
        <v>3368.5145459999999</v>
      </c>
      <c r="L20" s="19">
        <v>0</v>
      </c>
      <c r="M20" s="19">
        <v>0</v>
      </c>
      <c r="N20" s="19">
        <v>0</v>
      </c>
    </row>
    <row r="21" spans="1:14" s="9" customFormat="1" ht="11.25" x14ac:dyDescent="0.15">
      <c r="A21" s="17">
        <v>50</v>
      </c>
      <c r="B21" s="18" t="s">
        <v>20</v>
      </c>
      <c r="C21" s="17">
        <v>604</v>
      </c>
      <c r="D21" s="18" t="s">
        <v>21</v>
      </c>
      <c r="E21" s="17">
        <v>152399</v>
      </c>
      <c r="F21" s="18" t="s">
        <v>1261</v>
      </c>
      <c r="G21" s="17" t="s">
        <v>28</v>
      </c>
      <c r="H21" s="18" t="s">
        <v>22</v>
      </c>
      <c r="I21" s="17" t="s">
        <v>23</v>
      </c>
      <c r="J21" s="19">
        <v>263.50798700000001</v>
      </c>
      <c r="K21" s="19">
        <v>263.50798700000001</v>
      </c>
      <c r="L21" s="19">
        <v>0</v>
      </c>
      <c r="M21" s="19">
        <v>0</v>
      </c>
      <c r="N21" s="19">
        <v>0</v>
      </c>
    </row>
    <row r="22" spans="1:14" s="9" customFormat="1" ht="22.5" x14ac:dyDescent="0.15">
      <c r="A22" s="17">
        <v>50</v>
      </c>
      <c r="B22" s="18" t="s">
        <v>20</v>
      </c>
      <c r="C22" s="17">
        <v>604</v>
      </c>
      <c r="D22" s="18" t="s">
        <v>21</v>
      </c>
      <c r="E22" s="17">
        <v>152425</v>
      </c>
      <c r="F22" s="18" t="s">
        <v>1262</v>
      </c>
      <c r="G22" s="17" t="s">
        <v>28</v>
      </c>
      <c r="H22" s="18" t="s">
        <v>22</v>
      </c>
      <c r="I22" s="17" t="s">
        <v>23</v>
      </c>
      <c r="J22" s="19">
        <v>527.01597400000003</v>
      </c>
      <c r="K22" s="19">
        <v>527.01597400000003</v>
      </c>
      <c r="L22" s="19">
        <v>0</v>
      </c>
      <c r="M22" s="19">
        <v>0</v>
      </c>
      <c r="N22" s="19">
        <v>0</v>
      </c>
    </row>
    <row r="23" spans="1:14" s="9" customFormat="1" ht="45" x14ac:dyDescent="0.15">
      <c r="A23" s="17">
        <v>50</v>
      </c>
      <c r="B23" s="18" t="s">
        <v>20</v>
      </c>
      <c r="C23" s="17">
        <v>604</v>
      </c>
      <c r="D23" s="18" t="s">
        <v>21</v>
      </c>
      <c r="E23" s="17">
        <v>108980</v>
      </c>
      <c r="F23" s="18" t="s">
        <v>492</v>
      </c>
      <c r="G23" s="17" t="s">
        <v>17</v>
      </c>
      <c r="H23" s="18" t="s">
        <v>22</v>
      </c>
      <c r="I23" s="17" t="s">
        <v>23</v>
      </c>
      <c r="J23" s="19">
        <v>8302.5541819999999</v>
      </c>
      <c r="K23" s="19">
        <v>8302.5541819999999</v>
      </c>
      <c r="L23" s="19">
        <v>0</v>
      </c>
      <c r="M23" s="19">
        <v>0</v>
      </c>
      <c r="N23" s="19">
        <v>0</v>
      </c>
    </row>
    <row r="24" spans="1:14" s="9" customFormat="1" ht="22.5" x14ac:dyDescent="0.15">
      <c r="A24" s="17">
        <v>80</v>
      </c>
      <c r="B24" s="18" t="s">
        <v>161</v>
      </c>
      <c r="C24" s="17">
        <v>917</v>
      </c>
      <c r="D24" s="18" t="s">
        <v>303</v>
      </c>
      <c r="E24" s="17">
        <v>151810</v>
      </c>
      <c r="F24" s="18" t="s">
        <v>1057</v>
      </c>
      <c r="G24" s="17" t="s">
        <v>28</v>
      </c>
      <c r="H24" s="18" t="s">
        <v>26</v>
      </c>
      <c r="I24" s="17" t="s">
        <v>58</v>
      </c>
      <c r="J24" s="19">
        <v>5.5355059999999998</v>
      </c>
      <c r="K24" s="19">
        <v>0</v>
      </c>
      <c r="L24" s="19">
        <v>5.5355059999999998</v>
      </c>
      <c r="M24" s="19">
        <v>0</v>
      </c>
      <c r="N24" s="19">
        <v>0</v>
      </c>
    </row>
    <row r="25" spans="1:14" s="9" customFormat="1" ht="33.75" x14ac:dyDescent="0.15">
      <c r="A25" s="17">
        <v>80</v>
      </c>
      <c r="B25" s="18" t="s">
        <v>161</v>
      </c>
      <c r="C25" s="17">
        <v>917</v>
      </c>
      <c r="D25" s="18" t="s">
        <v>303</v>
      </c>
      <c r="E25" s="17">
        <v>151827</v>
      </c>
      <c r="F25" s="18" t="s">
        <v>1058</v>
      </c>
      <c r="G25" s="17" t="s">
        <v>28</v>
      </c>
      <c r="H25" s="18" t="s">
        <v>26</v>
      </c>
      <c r="I25" s="17" t="s">
        <v>58</v>
      </c>
      <c r="J25" s="19">
        <v>6.5590279999999996</v>
      </c>
      <c r="K25" s="19">
        <v>0</v>
      </c>
      <c r="L25" s="19">
        <v>6.5590279999999996</v>
      </c>
      <c r="M25" s="19">
        <v>0</v>
      </c>
      <c r="N25" s="19">
        <v>0</v>
      </c>
    </row>
    <row r="26" spans="1:14" s="9" customFormat="1" ht="22.5" x14ac:dyDescent="0.15">
      <c r="A26" s="17">
        <v>88</v>
      </c>
      <c r="B26" s="18" t="s">
        <v>36</v>
      </c>
      <c r="C26" s="17">
        <v>350</v>
      </c>
      <c r="D26" s="18" t="s">
        <v>54</v>
      </c>
      <c r="E26" s="17">
        <v>152073</v>
      </c>
      <c r="F26" s="18" t="s">
        <v>1102</v>
      </c>
      <c r="G26" s="17" t="s">
        <v>28</v>
      </c>
      <c r="H26" s="18" t="s">
        <v>26</v>
      </c>
      <c r="I26" s="17" t="s">
        <v>55</v>
      </c>
      <c r="J26" s="19">
        <v>40</v>
      </c>
      <c r="K26" s="19">
        <v>0</v>
      </c>
      <c r="L26" s="19">
        <v>40</v>
      </c>
      <c r="M26" s="19">
        <v>0</v>
      </c>
      <c r="N26" s="19">
        <v>0</v>
      </c>
    </row>
  </sheetData>
  <sortState xmlns:xlrd2="http://schemas.microsoft.com/office/spreadsheetml/2017/richdata2" ref="A7:N70">
    <sortCondition descending="1" ref="J7:J70"/>
  </sortState>
  <mergeCells count="7">
    <mergeCell ref="J4:N4"/>
    <mergeCell ref="A4:B4"/>
    <mergeCell ref="C4:D4"/>
    <mergeCell ref="E4:F4"/>
    <mergeCell ref="G4:G5"/>
    <mergeCell ref="H4:H5"/>
    <mergeCell ref="I4:I5"/>
  </mergeCells>
  <pageMargins left="0.70866141732283472" right="0.70866141732283472" top="0.74803149606299213" bottom="0.74803149606299213" header="0.31496062992125984" footer="0.31496062992125984"/>
  <pageSetup paperSize="9" scale="41" fitToHeight="0" orientation="landscape"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N27"/>
  <sheetViews>
    <sheetView workbookViewId="0">
      <selection activeCell="K6" sqref="K6"/>
    </sheetView>
  </sheetViews>
  <sheetFormatPr baseColWidth="10" defaultRowHeight="13.5" outlineLevelCol="1" x14ac:dyDescent="0.15"/>
  <cols>
    <col min="1" max="1" width="9.5703125" style="4" customWidth="1"/>
    <col min="2" max="2" width="31.28515625" style="4" bestFit="1" customWidth="1"/>
    <col min="3" max="3" width="6.5703125" style="4" customWidth="1"/>
    <col min="4" max="4" width="44.42578125" style="4" bestFit="1" customWidth="1"/>
    <col min="5" max="5" width="12" style="4" bestFit="1" customWidth="1"/>
    <col min="6" max="6" width="78.7109375" style="4" customWidth="1"/>
    <col min="7" max="7" width="11.7109375" style="4" customWidth="1"/>
    <col min="8" max="8" width="33.7109375" style="4" bestFit="1" customWidth="1"/>
    <col min="9" max="9" width="30" style="4" bestFit="1" customWidth="1"/>
    <col min="10" max="10" width="10.7109375" style="4" bestFit="1" customWidth="1"/>
    <col min="11" max="14" width="12.7109375" style="4" customWidth="1" outlineLevel="1"/>
    <col min="15" max="16384" width="11.42578125" style="4"/>
  </cols>
  <sheetData>
    <row r="1" spans="1:14" s="23" customFormat="1" x14ac:dyDescent="0.15">
      <c r="A1" s="22" t="s">
        <v>1202</v>
      </c>
    </row>
    <row r="2" spans="1:14" s="23" customFormat="1" x14ac:dyDescent="0.15">
      <c r="A2" s="23" t="s">
        <v>0</v>
      </c>
    </row>
    <row r="3" spans="1:14" s="25" customFormat="1" ht="27.75" thickBot="1" x14ac:dyDescent="0.2">
      <c r="A3" s="24" t="s">
        <v>1</v>
      </c>
      <c r="B3" s="24"/>
      <c r="C3" s="24"/>
      <c r="D3" s="24"/>
      <c r="E3" s="24"/>
      <c r="F3" s="24"/>
      <c r="G3" s="24"/>
      <c r="H3" s="24"/>
      <c r="I3" s="24"/>
      <c r="J3" s="24"/>
      <c r="K3" s="24"/>
      <c r="L3" s="24"/>
      <c r="M3" s="24"/>
      <c r="N3" s="24"/>
    </row>
    <row r="4" spans="1:14" ht="13.5" customHeight="1" thickTop="1" thickBot="1" x14ac:dyDescent="0.2">
      <c r="A4" s="35" t="s">
        <v>2</v>
      </c>
      <c r="B4" s="33"/>
      <c r="C4" s="33" t="s">
        <v>3</v>
      </c>
      <c r="D4" s="33"/>
      <c r="E4" s="33" t="s">
        <v>4</v>
      </c>
      <c r="F4" s="33"/>
      <c r="G4" s="33" t="s">
        <v>5</v>
      </c>
      <c r="H4" s="33" t="s">
        <v>6</v>
      </c>
      <c r="I4" s="33" t="s">
        <v>7</v>
      </c>
      <c r="J4" s="33" t="s">
        <v>591</v>
      </c>
      <c r="K4" s="33"/>
      <c r="L4" s="33"/>
      <c r="M4" s="33"/>
      <c r="N4" s="34"/>
    </row>
    <row r="5" spans="1:14" ht="23.25" thickBot="1" x14ac:dyDescent="0.2">
      <c r="A5" s="6" t="s">
        <v>8</v>
      </c>
      <c r="B5" s="7" t="s">
        <v>9</v>
      </c>
      <c r="C5" s="7" t="s">
        <v>8</v>
      </c>
      <c r="D5" s="7" t="s">
        <v>9</v>
      </c>
      <c r="E5" s="7" t="s">
        <v>10</v>
      </c>
      <c r="F5" s="7" t="s">
        <v>11</v>
      </c>
      <c r="G5" s="36"/>
      <c r="H5" s="36"/>
      <c r="I5" s="36"/>
      <c r="J5" s="7" t="s">
        <v>12</v>
      </c>
      <c r="K5" s="7" t="s">
        <v>585</v>
      </c>
      <c r="L5" s="7" t="s">
        <v>586</v>
      </c>
      <c r="M5" s="7" t="s">
        <v>13</v>
      </c>
      <c r="N5" s="8" t="s">
        <v>588</v>
      </c>
    </row>
    <row r="6" spans="1:14" ht="33.75" customHeight="1" thickTop="1" x14ac:dyDescent="0.15">
      <c r="A6" s="13" t="s">
        <v>508</v>
      </c>
      <c r="B6" s="13"/>
      <c r="C6" s="13"/>
      <c r="D6" s="13"/>
      <c r="E6" s="13"/>
      <c r="F6" s="13"/>
      <c r="G6" s="13"/>
      <c r="H6" s="13"/>
      <c r="I6" s="13"/>
      <c r="J6" s="20">
        <f>+SUM(J7:J27)</f>
        <v>39863.817640000001</v>
      </c>
      <c r="K6" s="20">
        <f>+SUM(K7:K27)</f>
        <v>38121.988860999998</v>
      </c>
      <c r="L6" s="20">
        <f>+SUM(L7:L27)</f>
        <v>1741.8287790000002</v>
      </c>
      <c r="M6" s="20">
        <f>+SUM(M7:M27)</f>
        <v>0</v>
      </c>
      <c r="N6" s="20">
        <f>+SUM(N7:N27)</f>
        <v>0</v>
      </c>
    </row>
    <row r="7" spans="1:14" s="9" customFormat="1" ht="33.75" x14ac:dyDescent="0.15">
      <c r="A7" s="17">
        <v>25</v>
      </c>
      <c r="B7" s="18" t="s">
        <v>14</v>
      </c>
      <c r="C7" s="17">
        <v>105</v>
      </c>
      <c r="D7" s="18" t="s">
        <v>40</v>
      </c>
      <c r="E7" s="17">
        <v>137534</v>
      </c>
      <c r="F7" s="18" t="s">
        <v>444</v>
      </c>
      <c r="G7" s="17" t="s">
        <v>17</v>
      </c>
      <c r="H7" s="18" t="s">
        <v>26</v>
      </c>
      <c r="I7" s="17" t="s">
        <v>42</v>
      </c>
      <c r="J7" s="19">
        <v>125.00000000000001</v>
      </c>
      <c r="K7" s="19">
        <v>125.00000000000001</v>
      </c>
      <c r="L7" s="19">
        <v>0</v>
      </c>
      <c r="M7" s="19">
        <v>0</v>
      </c>
      <c r="N7" s="19">
        <v>0</v>
      </c>
    </row>
    <row r="8" spans="1:14" s="9" customFormat="1" ht="22.5" x14ac:dyDescent="0.15">
      <c r="A8" s="17">
        <v>25</v>
      </c>
      <c r="B8" s="18" t="s">
        <v>14</v>
      </c>
      <c r="C8" s="17">
        <v>107</v>
      </c>
      <c r="D8" s="18" t="s">
        <v>93</v>
      </c>
      <c r="E8" s="17">
        <v>151565</v>
      </c>
      <c r="F8" s="18" t="s">
        <v>701</v>
      </c>
      <c r="G8" s="17" t="s">
        <v>28</v>
      </c>
      <c r="H8" s="18" t="s">
        <v>22</v>
      </c>
      <c r="I8" s="17" t="s">
        <v>94</v>
      </c>
      <c r="J8" s="19">
        <v>59.467580999999996</v>
      </c>
      <c r="K8" s="19">
        <v>59.467580999999996</v>
      </c>
      <c r="L8" s="19">
        <v>0</v>
      </c>
      <c r="M8" s="19">
        <v>0</v>
      </c>
      <c r="N8" s="19">
        <v>0</v>
      </c>
    </row>
    <row r="9" spans="1:14" s="9" customFormat="1" ht="33.75" x14ac:dyDescent="0.15">
      <c r="A9" s="17">
        <v>25</v>
      </c>
      <c r="B9" s="18" t="s">
        <v>14</v>
      </c>
      <c r="C9" s="17">
        <v>107</v>
      </c>
      <c r="D9" s="18" t="s">
        <v>93</v>
      </c>
      <c r="E9" s="17">
        <v>151566</v>
      </c>
      <c r="F9" s="18" t="s">
        <v>990</v>
      </c>
      <c r="G9" s="17" t="s">
        <v>28</v>
      </c>
      <c r="H9" s="18" t="s">
        <v>22</v>
      </c>
      <c r="I9" s="17" t="s">
        <v>94</v>
      </c>
      <c r="J9" s="19">
        <v>29.565411000000001</v>
      </c>
      <c r="K9" s="19">
        <v>29.565411000000001</v>
      </c>
      <c r="L9" s="19">
        <v>0</v>
      </c>
      <c r="M9" s="19">
        <v>0</v>
      </c>
      <c r="N9" s="19">
        <v>0</v>
      </c>
    </row>
    <row r="10" spans="1:14" s="9" customFormat="1" ht="22.5" x14ac:dyDescent="0.15">
      <c r="A10" s="17">
        <v>45</v>
      </c>
      <c r="B10" s="18" t="s">
        <v>108</v>
      </c>
      <c r="C10" s="17">
        <v>374</v>
      </c>
      <c r="D10" s="18" t="s">
        <v>109</v>
      </c>
      <c r="E10" s="17">
        <v>144306</v>
      </c>
      <c r="F10" s="18" t="s">
        <v>499</v>
      </c>
      <c r="G10" s="17" t="s">
        <v>28</v>
      </c>
      <c r="H10" s="18" t="s">
        <v>101</v>
      </c>
      <c r="I10" s="17" t="s">
        <v>111</v>
      </c>
      <c r="J10" s="19">
        <v>185</v>
      </c>
      <c r="K10" s="19">
        <v>185</v>
      </c>
      <c r="L10" s="19">
        <v>0</v>
      </c>
      <c r="M10" s="19">
        <v>0</v>
      </c>
      <c r="N10" s="19">
        <v>0</v>
      </c>
    </row>
    <row r="11" spans="1:14" s="9" customFormat="1" ht="11.25" x14ac:dyDescent="0.15">
      <c r="A11" s="17">
        <v>50</v>
      </c>
      <c r="B11" s="18" t="s">
        <v>20</v>
      </c>
      <c r="C11" s="17">
        <v>377</v>
      </c>
      <c r="D11" s="18" t="s">
        <v>25</v>
      </c>
      <c r="E11" s="17">
        <v>131498</v>
      </c>
      <c r="F11" s="18" t="s">
        <v>501</v>
      </c>
      <c r="G11" s="17" t="s">
        <v>17</v>
      </c>
      <c r="H11" s="18" t="s">
        <v>26</v>
      </c>
      <c r="I11" s="17" t="s">
        <v>34</v>
      </c>
      <c r="J11" s="19">
        <v>22700</v>
      </c>
      <c r="K11" s="19">
        <v>22700</v>
      </c>
      <c r="L11" s="19">
        <v>0</v>
      </c>
      <c r="M11" s="19">
        <v>0</v>
      </c>
      <c r="N11" s="19">
        <v>0</v>
      </c>
    </row>
    <row r="12" spans="1:14" s="9" customFormat="1" ht="33.75" x14ac:dyDescent="0.15">
      <c r="A12" s="17">
        <v>50</v>
      </c>
      <c r="B12" s="18" t="s">
        <v>20</v>
      </c>
      <c r="C12" s="17">
        <v>377</v>
      </c>
      <c r="D12" s="18" t="s">
        <v>25</v>
      </c>
      <c r="E12" s="17">
        <v>60897</v>
      </c>
      <c r="F12" s="18" t="s">
        <v>507</v>
      </c>
      <c r="G12" s="17" t="s">
        <v>17</v>
      </c>
      <c r="H12" s="18" t="s">
        <v>26</v>
      </c>
      <c r="I12" s="17" t="s">
        <v>34</v>
      </c>
      <c r="J12" s="19">
        <v>2000</v>
      </c>
      <c r="K12" s="19">
        <v>2000</v>
      </c>
      <c r="L12" s="19">
        <v>0</v>
      </c>
      <c r="M12" s="19">
        <v>0</v>
      </c>
      <c r="N12" s="19">
        <v>0</v>
      </c>
    </row>
    <row r="13" spans="1:14" s="9" customFormat="1" ht="22.5" x14ac:dyDescent="0.15">
      <c r="A13" s="17">
        <v>50</v>
      </c>
      <c r="B13" s="18" t="s">
        <v>20</v>
      </c>
      <c r="C13" s="17">
        <v>377</v>
      </c>
      <c r="D13" s="18" t="s">
        <v>25</v>
      </c>
      <c r="E13" s="17">
        <v>102104</v>
      </c>
      <c r="F13" s="18" t="s">
        <v>503</v>
      </c>
      <c r="G13" s="17" t="s">
        <v>17</v>
      </c>
      <c r="H13" s="18" t="s">
        <v>26</v>
      </c>
      <c r="I13" s="17" t="s">
        <v>34</v>
      </c>
      <c r="J13" s="19">
        <v>4800</v>
      </c>
      <c r="K13" s="19">
        <v>4800</v>
      </c>
      <c r="L13" s="19">
        <v>0</v>
      </c>
      <c r="M13" s="19">
        <v>0</v>
      </c>
      <c r="N13" s="19">
        <v>0</v>
      </c>
    </row>
    <row r="14" spans="1:14" s="9" customFormat="1" ht="11.25" x14ac:dyDescent="0.15">
      <c r="A14" s="17">
        <v>50</v>
      </c>
      <c r="B14" s="18" t="s">
        <v>20</v>
      </c>
      <c r="C14" s="17">
        <v>377</v>
      </c>
      <c r="D14" s="18" t="s">
        <v>25</v>
      </c>
      <c r="E14" s="17">
        <v>138120</v>
      </c>
      <c r="F14" s="18" t="s">
        <v>502</v>
      </c>
      <c r="G14" s="17" t="s">
        <v>17</v>
      </c>
      <c r="H14" s="18" t="s">
        <v>26</v>
      </c>
      <c r="I14" s="17" t="s">
        <v>27</v>
      </c>
      <c r="J14" s="19">
        <v>1699</v>
      </c>
      <c r="K14" s="19">
        <v>0</v>
      </c>
      <c r="L14" s="19">
        <v>1699</v>
      </c>
      <c r="M14" s="19">
        <v>0</v>
      </c>
      <c r="N14" s="19">
        <v>0</v>
      </c>
    </row>
    <row r="15" spans="1:14" s="9" customFormat="1" ht="11.25" x14ac:dyDescent="0.15">
      <c r="A15" s="17">
        <v>50</v>
      </c>
      <c r="B15" s="18" t="s">
        <v>20</v>
      </c>
      <c r="C15" s="17">
        <v>377</v>
      </c>
      <c r="D15" s="18" t="s">
        <v>25</v>
      </c>
      <c r="E15" s="17">
        <v>102258</v>
      </c>
      <c r="F15" s="18" t="s">
        <v>504</v>
      </c>
      <c r="G15" s="17" t="s">
        <v>17</v>
      </c>
      <c r="H15" s="18" t="s">
        <v>26</v>
      </c>
      <c r="I15" s="17" t="s">
        <v>34</v>
      </c>
      <c r="J15" s="19">
        <v>2.2852839999999999</v>
      </c>
      <c r="K15" s="19">
        <v>0</v>
      </c>
      <c r="L15" s="19">
        <v>2.2852839999999999</v>
      </c>
      <c r="M15" s="19">
        <v>0</v>
      </c>
      <c r="N15" s="19">
        <v>0</v>
      </c>
    </row>
    <row r="16" spans="1:14" s="9" customFormat="1" ht="22.5" x14ac:dyDescent="0.15">
      <c r="A16" s="17">
        <v>50</v>
      </c>
      <c r="B16" s="18" t="s">
        <v>20</v>
      </c>
      <c r="C16" s="17">
        <v>377</v>
      </c>
      <c r="D16" s="18" t="s">
        <v>25</v>
      </c>
      <c r="E16" s="17">
        <v>132574</v>
      </c>
      <c r="F16" s="18" t="s">
        <v>505</v>
      </c>
      <c r="G16" s="17" t="s">
        <v>17</v>
      </c>
      <c r="H16" s="18" t="s">
        <v>26</v>
      </c>
      <c r="I16" s="17" t="s">
        <v>34</v>
      </c>
      <c r="J16" s="19">
        <v>15.337866999999999</v>
      </c>
      <c r="K16" s="19">
        <v>0</v>
      </c>
      <c r="L16" s="19">
        <v>15.337866999999999</v>
      </c>
      <c r="M16" s="19">
        <v>0</v>
      </c>
      <c r="N16" s="19">
        <v>0</v>
      </c>
    </row>
    <row r="17" spans="1:14" s="9" customFormat="1" ht="11.25" x14ac:dyDescent="0.15">
      <c r="A17" s="17">
        <v>50</v>
      </c>
      <c r="B17" s="18" t="s">
        <v>20</v>
      </c>
      <c r="C17" s="17">
        <v>377</v>
      </c>
      <c r="D17" s="18" t="s">
        <v>25</v>
      </c>
      <c r="E17" s="17">
        <v>132779</v>
      </c>
      <c r="F17" s="18" t="s">
        <v>506</v>
      </c>
      <c r="G17" s="17" t="s">
        <v>28</v>
      </c>
      <c r="H17" s="18" t="s">
        <v>26</v>
      </c>
      <c r="I17" s="17" t="s">
        <v>34</v>
      </c>
      <c r="J17" s="19">
        <v>19.661034999999998</v>
      </c>
      <c r="K17" s="19">
        <v>0</v>
      </c>
      <c r="L17" s="19">
        <v>19.661034999999998</v>
      </c>
      <c r="M17" s="19">
        <v>0</v>
      </c>
      <c r="N17" s="19">
        <v>0</v>
      </c>
    </row>
    <row r="18" spans="1:14" s="9" customFormat="1" ht="22.5" x14ac:dyDescent="0.15">
      <c r="A18" s="17">
        <v>50</v>
      </c>
      <c r="B18" s="18" t="s">
        <v>20</v>
      </c>
      <c r="C18" s="17">
        <v>604</v>
      </c>
      <c r="D18" s="18" t="s">
        <v>21</v>
      </c>
      <c r="E18" s="17">
        <v>152330</v>
      </c>
      <c r="F18" s="18" t="s">
        <v>1032</v>
      </c>
      <c r="G18" s="17" t="s">
        <v>28</v>
      </c>
      <c r="H18" s="18" t="s">
        <v>22</v>
      </c>
      <c r="I18" s="17" t="s">
        <v>23</v>
      </c>
      <c r="J18" s="19">
        <v>1955.0060189999999</v>
      </c>
      <c r="K18" s="19">
        <v>1955.0060189999999</v>
      </c>
      <c r="L18" s="19">
        <v>0</v>
      </c>
      <c r="M18" s="19">
        <v>0</v>
      </c>
      <c r="N18" s="19">
        <v>0</v>
      </c>
    </row>
    <row r="19" spans="1:14" s="9" customFormat="1" ht="22.5" x14ac:dyDescent="0.15">
      <c r="A19" s="17">
        <v>50</v>
      </c>
      <c r="B19" s="18" t="s">
        <v>20</v>
      </c>
      <c r="C19" s="17">
        <v>604</v>
      </c>
      <c r="D19" s="18" t="s">
        <v>21</v>
      </c>
      <c r="E19" s="17">
        <v>152331</v>
      </c>
      <c r="F19" s="18" t="s">
        <v>1033</v>
      </c>
      <c r="G19" s="17" t="s">
        <v>28</v>
      </c>
      <c r="H19" s="18" t="s">
        <v>22</v>
      </c>
      <c r="I19" s="17" t="s">
        <v>23</v>
      </c>
      <c r="J19" s="19">
        <v>205.310498</v>
      </c>
      <c r="K19" s="19">
        <v>205.310498</v>
      </c>
      <c r="L19" s="19">
        <v>0</v>
      </c>
      <c r="M19" s="19">
        <v>0</v>
      </c>
      <c r="N19" s="19">
        <v>0</v>
      </c>
    </row>
    <row r="20" spans="1:14" s="9" customFormat="1" ht="33.75" x14ac:dyDescent="0.15">
      <c r="A20" s="17">
        <v>50</v>
      </c>
      <c r="B20" s="18" t="s">
        <v>20</v>
      </c>
      <c r="C20" s="17">
        <v>604</v>
      </c>
      <c r="D20" s="18" t="s">
        <v>21</v>
      </c>
      <c r="E20" s="17">
        <v>121430</v>
      </c>
      <c r="F20" s="18" t="s">
        <v>1263</v>
      </c>
      <c r="G20" s="17" t="s">
        <v>17</v>
      </c>
      <c r="H20" s="18" t="s">
        <v>22</v>
      </c>
      <c r="I20" s="17" t="s">
        <v>23</v>
      </c>
      <c r="J20" s="19">
        <v>1290.9647480000001</v>
      </c>
      <c r="K20" s="19">
        <v>1290.9647480000001</v>
      </c>
      <c r="L20" s="19">
        <v>0</v>
      </c>
      <c r="M20" s="19">
        <v>0</v>
      </c>
      <c r="N20" s="19">
        <v>0</v>
      </c>
    </row>
    <row r="21" spans="1:14" s="9" customFormat="1" ht="11.25" x14ac:dyDescent="0.15">
      <c r="A21" s="17">
        <v>50</v>
      </c>
      <c r="B21" s="18" t="s">
        <v>20</v>
      </c>
      <c r="C21" s="17">
        <v>604</v>
      </c>
      <c r="D21" s="18" t="s">
        <v>21</v>
      </c>
      <c r="E21" s="17">
        <v>152367</v>
      </c>
      <c r="F21" s="18" t="s">
        <v>1264</v>
      </c>
      <c r="G21" s="17" t="s">
        <v>28</v>
      </c>
      <c r="H21" s="18" t="s">
        <v>22</v>
      </c>
      <c r="I21" s="17" t="s">
        <v>23</v>
      </c>
      <c r="J21" s="19">
        <v>1767.5399339999999</v>
      </c>
      <c r="K21" s="19">
        <v>1767.5399339999999</v>
      </c>
      <c r="L21" s="19">
        <v>0</v>
      </c>
      <c r="M21" s="19">
        <v>0</v>
      </c>
      <c r="N21" s="19">
        <v>0</v>
      </c>
    </row>
    <row r="22" spans="1:14" s="9" customFormat="1" ht="22.5" x14ac:dyDescent="0.15">
      <c r="A22" s="17">
        <v>50</v>
      </c>
      <c r="B22" s="18" t="s">
        <v>20</v>
      </c>
      <c r="C22" s="17">
        <v>604</v>
      </c>
      <c r="D22" s="18" t="s">
        <v>21</v>
      </c>
      <c r="E22" s="17">
        <v>137376</v>
      </c>
      <c r="F22" s="18" t="s">
        <v>1265</v>
      </c>
      <c r="G22" s="17" t="s">
        <v>28</v>
      </c>
      <c r="H22" s="18" t="s">
        <v>22</v>
      </c>
      <c r="I22" s="17" t="s">
        <v>23</v>
      </c>
      <c r="J22" s="19">
        <v>1534.594736</v>
      </c>
      <c r="K22" s="19">
        <v>1534.594736</v>
      </c>
      <c r="L22" s="19">
        <v>0</v>
      </c>
      <c r="M22" s="19">
        <v>0</v>
      </c>
      <c r="N22" s="19">
        <v>0</v>
      </c>
    </row>
    <row r="23" spans="1:14" s="9" customFormat="1" ht="11.25" x14ac:dyDescent="0.15">
      <c r="A23" s="17">
        <v>50</v>
      </c>
      <c r="B23" s="18" t="s">
        <v>20</v>
      </c>
      <c r="C23" s="17">
        <v>604</v>
      </c>
      <c r="D23" s="18" t="s">
        <v>21</v>
      </c>
      <c r="E23" s="17">
        <v>152393</v>
      </c>
      <c r="F23" s="18" t="s">
        <v>1266</v>
      </c>
      <c r="G23" s="17" t="s">
        <v>28</v>
      </c>
      <c r="H23" s="18" t="s">
        <v>22</v>
      </c>
      <c r="I23" s="17" t="s">
        <v>23</v>
      </c>
      <c r="J23" s="19">
        <v>940.52395999999999</v>
      </c>
      <c r="K23" s="19">
        <v>940.52395999999999</v>
      </c>
      <c r="L23" s="19">
        <v>0</v>
      </c>
      <c r="M23" s="19">
        <v>0</v>
      </c>
      <c r="N23" s="19">
        <v>0</v>
      </c>
    </row>
    <row r="24" spans="1:14" s="9" customFormat="1" ht="22.5" x14ac:dyDescent="0.15">
      <c r="A24" s="17">
        <v>50</v>
      </c>
      <c r="B24" s="18" t="s">
        <v>20</v>
      </c>
      <c r="C24" s="17">
        <v>604</v>
      </c>
      <c r="D24" s="18" t="s">
        <v>21</v>
      </c>
      <c r="E24" s="17">
        <v>152420</v>
      </c>
      <c r="F24" s="18" t="s">
        <v>1267</v>
      </c>
      <c r="G24" s="17" t="s">
        <v>28</v>
      </c>
      <c r="H24" s="18" t="s">
        <v>22</v>
      </c>
      <c r="I24" s="17" t="s">
        <v>23</v>
      </c>
      <c r="J24" s="19">
        <v>527.01597400000003</v>
      </c>
      <c r="K24" s="19">
        <v>527.01597400000003</v>
      </c>
      <c r="L24" s="19">
        <v>0</v>
      </c>
      <c r="M24" s="19">
        <v>0</v>
      </c>
      <c r="N24" s="19">
        <v>0</v>
      </c>
    </row>
    <row r="25" spans="1:14" s="9" customFormat="1" ht="22.5" x14ac:dyDescent="0.15">
      <c r="A25" s="17">
        <v>50</v>
      </c>
      <c r="B25" s="18" t="s">
        <v>20</v>
      </c>
      <c r="C25" s="17">
        <v>656</v>
      </c>
      <c r="D25" s="18" t="s">
        <v>62</v>
      </c>
      <c r="E25" s="17">
        <v>152732</v>
      </c>
      <c r="F25" s="18" t="s">
        <v>903</v>
      </c>
      <c r="G25" s="17" t="s">
        <v>28</v>
      </c>
      <c r="H25" s="18" t="s">
        <v>22</v>
      </c>
      <c r="I25" s="17" t="s">
        <v>59</v>
      </c>
      <c r="J25" s="19">
        <v>2</v>
      </c>
      <c r="K25" s="19">
        <v>2</v>
      </c>
      <c r="L25" s="19">
        <v>0</v>
      </c>
      <c r="M25" s="19">
        <v>0</v>
      </c>
      <c r="N25" s="19">
        <v>0</v>
      </c>
    </row>
    <row r="26" spans="1:14" s="9" customFormat="1" ht="22.5" x14ac:dyDescent="0.15">
      <c r="A26" s="17">
        <v>80</v>
      </c>
      <c r="B26" s="18" t="s">
        <v>161</v>
      </c>
      <c r="C26" s="17">
        <v>917</v>
      </c>
      <c r="D26" s="18" t="s">
        <v>303</v>
      </c>
      <c r="E26" s="17">
        <v>151810</v>
      </c>
      <c r="F26" s="18" t="s">
        <v>1057</v>
      </c>
      <c r="G26" s="17" t="s">
        <v>28</v>
      </c>
      <c r="H26" s="18" t="s">
        <v>26</v>
      </c>
      <c r="I26" s="17" t="s">
        <v>58</v>
      </c>
      <c r="J26" s="19">
        <v>2.920982</v>
      </c>
      <c r="K26" s="19">
        <v>0</v>
      </c>
      <c r="L26" s="19">
        <v>2.920982</v>
      </c>
      <c r="M26" s="19">
        <v>0</v>
      </c>
      <c r="N26" s="19">
        <v>0</v>
      </c>
    </row>
    <row r="27" spans="1:14" s="9" customFormat="1" ht="33.75" x14ac:dyDescent="0.15">
      <c r="A27" s="17">
        <v>80</v>
      </c>
      <c r="B27" s="18" t="s">
        <v>161</v>
      </c>
      <c r="C27" s="17">
        <v>917</v>
      </c>
      <c r="D27" s="18" t="s">
        <v>303</v>
      </c>
      <c r="E27" s="17">
        <v>151827</v>
      </c>
      <c r="F27" s="18" t="s">
        <v>1058</v>
      </c>
      <c r="G27" s="17" t="s">
        <v>28</v>
      </c>
      <c r="H27" s="18" t="s">
        <v>26</v>
      </c>
      <c r="I27" s="17" t="s">
        <v>58</v>
      </c>
      <c r="J27" s="19">
        <v>2.6236109999999999</v>
      </c>
      <c r="K27" s="19">
        <v>0</v>
      </c>
      <c r="L27" s="19">
        <v>2.6236109999999999</v>
      </c>
      <c r="M27" s="19">
        <v>0</v>
      </c>
      <c r="N27" s="19">
        <v>0</v>
      </c>
    </row>
  </sheetData>
  <sortState xmlns:xlrd2="http://schemas.microsoft.com/office/spreadsheetml/2017/richdata2" ref="A7:N75">
    <sortCondition descending="1" ref="J7:J75"/>
  </sortState>
  <mergeCells count="7">
    <mergeCell ref="J4:N4"/>
    <mergeCell ref="A4:B4"/>
    <mergeCell ref="C4:D4"/>
    <mergeCell ref="E4:F4"/>
    <mergeCell ref="G4:G5"/>
    <mergeCell ref="H4:H5"/>
    <mergeCell ref="I4:I5"/>
  </mergeCells>
  <pageMargins left="0.70866141732283472" right="0.70866141732283472" top="0.74803149606299213" bottom="0.74803149606299213" header="0.31496062992125984" footer="0.31496062992125984"/>
  <pageSetup paperSize="9" scale="41" fitToHeight="0" orientation="landscape"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N28"/>
  <sheetViews>
    <sheetView workbookViewId="0">
      <selection activeCell="J5" sqref="J5"/>
    </sheetView>
  </sheetViews>
  <sheetFormatPr baseColWidth="10" defaultRowHeight="13.5" outlineLevelCol="1" x14ac:dyDescent="0.15"/>
  <cols>
    <col min="1" max="1" width="9.5703125" style="4" customWidth="1"/>
    <col min="2" max="2" width="31.28515625" style="4" bestFit="1" customWidth="1"/>
    <col min="3" max="3" width="6.5703125" style="4" customWidth="1"/>
    <col min="4" max="4" width="44.42578125" style="4" bestFit="1" customWidth="1"/>
    <col min="5" max="5" width="12" style="4" bestFit="1" customWidth="1"/>
    <col min="6" max="6" width="78.7109375" style="4" customWidth="1"/>
    <col min="7" max="7" width="11.7109375" style="4" customWidth="1"/>
    <col min="8" max="8" width="33.7109375" style="4" bestFit="1" customWidth="1"/>
    <col min="9" max="9" width="30" style="4" bestFit="1" customWidth="1"/>
    <col min="10" max="10" width="10.7109375" style="4" bestFit="1" customWidth="1"/>
    <col min="11" max="14" width="12.7109375" style="4" customWidth="1" outlineLevel="1"/>
    <col min="15" max="16384" width="11.42578125" style="4"/>
  </cols>
  <sheetData>
    <row r="1" spans="1:14" s="23" customFormat="1" x14ac:dyDescent="0.15">
      <c r="A1" s="22" t="s">
        <v>1203</v>
      </c>
    </row>
    <row r="2" spans="1:14" s="23" customFormat="1" x14ac:dyDescent="0.15">
      <c r="A2" s="23" t="s">
        <v>0</v>
      </c>
    </row>
    <row r="3" spans="1:14" s="25" customFormat="1" ht="27.75" thickBot="1" x14ac:dyDescent="0.2">
      <c r="A3" s="24" t="s">
        <v>1</v>
      </c>
      <c r="B3" s="24"/>
      <c r="C3" s="24"/>
      <c r="D3" s="24"/>
      <c r="E3" s="24"/>
      <c r="F3" s="24"/>
      <c r="G3" s="24"/>
      <c r="H3" s="24"/>
      <c r="I3" s="24"/>
      <c r="J3" s="24"/>
      <c r="K3" s="24"/>
      <c r="L3" s="24"/>
      <c r="M3" s="24"/>
      <c r="N3" s="24"/>
    </row>
    <row r="4" spans="1:14" ht="13.5" customHeight="1" thickTop="1" thickBot="1" x14ac:dyDescent="0.2">
      <c r="A4" s="35" t="s">
        <v>2</v>
      </c>
      <c r="B4" s="33"/>
      <c r="C4" s="33" t="s">
        <v>3</v>
      </c>
      <c r="D4" s="33"/>
      <c r="E4" s="33" t="s">
        <v>4</v>
      </c>
      <c r="F4" s="33"/>
      <c r="G4" s="33" t="s">
        <v>5</v>
      </c>
      <c r="H4" s="33" t="s">
        <v>6</v>
      </c>
      <c r="I4" s="33" t="s">
        <v>7</v>
      </c>
      <c r="J4" s="33" t="s">
        <v>591</v>
      </c>
      <c r="K4" s="33"/>
      <c r="L4" s="33"/>
      <c r="M4" s="33"/>
      <c r="N4" s="34"/>
    </row>
    <row r="5" spans="1:14" ht="23.25" thickBot="1" x14ac:dyDescent="0.2">
      <c r="A5" s="6" t="s">
        <v>8</v>
      </c>
      <c r="B5" s="7" t="s">
        <v>9</v>
      </c>
      <c r="C5" s="7" t="s">
        <v>8</v>
      </c>
      <c r="D5" s="7" t="s">
        <v>9</v>
      </c>
      <c r="E5" s="7" t="s">
        <v>10</v>
      </c>
      <c r="F5" s="7" t="s">
        <v>11</v>
      </c>
      <c r="G5" s="36"/>
      <c r="H5" s="36"/>
      <c r="I5" s="36"/>
      <c r="J5" s="7" t="s">
        <v>12</v>
      </c>
      <c r="K5" s="7" t="s">
        <v>585</v>
      </c>
      <c r="L5" s="7" t="s">
        <v>586</v>
      </c>
      <c r="M5" s="7" t="s">
        <v>13</v>
      </c>
      <c r="N5" s="8" t="s">
        <v>588</v>
      </c>
    </row>
    <row r="6" spans="1:14" ht="33.75" customHeight="1" thickTop="1" x14ac:dyDescent="0.15">
      <c r="A6" s="13" t="s">
        <v>514</v>
      </c>
      <c r="B6" s="13"/>
      <c r="C6" s="13"/>
      <c r="D6" s="13"/>
      <c r="E6" s="13"/>
      <c r="F6" s="13"/>
      <c r="G6" s="13"/>
      <c r="H6" s="13"/>
      <c r="I6" s="13"/>
      <c r="J6" s="20">
        <f>+SUM(J7:J28)</f>
        <v>16674.697532999999</v>
      </c>
      <c r="K6" s="20">
        <f>+SUM(K7:K28)</f>
        <v>16667.899056999999</v>
      </c>
      <c r="L6" s="20">
        <f>+SUM(L7:L28)</f>
        <v>6.798476</v>
      </c>
      <c r="M6" s="20">
        <f>+SUM(M7:M28)</f>
        <v>0</v>
      </c>
      <c r="N6" s="20">
        <f>+SUM(N7:N28)</f>
        <v>0</v>
      </c>
    </row>
    <row r="7" spans="1:14" s="9" customFormat="1" ht="22.5" x14ac:dyDescent="0.15">
      <c r="A7" s="17">
        <v>25</v>
      </c>
      <c r="B7" s="18" t="s">
        <v>14</v>
      </c>
      <c r="C7" s="17">
        <v>107</v>
      </c>
      <c r="D7" s="18" t="s">
        <v>93</v>
      </c>
      <c r="E7" s="17">
        <v>151565</v>
      </c>
      <c r="F7" s="18" t="s">
        <v>701</v>
      </c>
      <c r="G7" s="17" t="s">
        <v>28</v>
      </c>
      <c r="H7" s="18" t="s">
        <v>22</v>
      </c>
      <c r="I7" s="17" t="s">
        <v>94</v>
      </c>
      <c r="J7" s="19">
        <v>4.1336849999999998</v>
      </c>
      <c r="K7" s="19">
        <v>4.1336849999999998</v>
      </c>
      <c r="L7" s="19">
        <v>0</v>
      </c>
      <c r="M7" s="19">
        <v>0</v>
      </c>
      <c r="N7" s="19">
        <v>0</v>
      </c>
    </row>
    <row r="8" spans="1:14" s="9" customFormat="1" ht="33.75" x14ac:dyDescent="0.15">
      <c r="A8" s="17">
        <v>25</v>
      </c>
      <c r="B8" s="18" t="s">
        <v>14</v>
      </c>
      <c r="C8" s="17">
        <v>107</v>
      </c>
      <c r="D8" s="18" t="s">
        <v>93</v>
      </c>
      <c r="E8" s="17">
        <v>151566</v>
      </c>
      <c r="F8" s="18" t="s">
        <v>990</v>
      </c>
      <c r="G8" s="17" t="s">
        <v>28</v>
      </c>
      <c r="H8" s="18" t="s">
        <v>22</v>
      </c>
      <c r="I8" s="17" t="s">
        <v>94</v>
      </c>
      <c r="J8" s="19">
        <v>8.0473140000000001</v>
      </c>
      <c r="K8" s="19">
        <v>8.0473140000000001</v>
      </c>
      <c r="L8" s="19">
        <v>0</v>
      </c>
      <c r="M8" s="19">
        <v>0</v>
      </c>
      <c r="N8" s="19">
        <v>0</v>
      </c>
    </row>
    <row r="9" spans="1:14" s="9" customFormat="1" ht="22.5" x14ac:dyDescent="0.15">
      <c r="A9" s="17">
        <v>25</v>
      </c>
      <c r="B9" s="18" t="s">
        <v>14</v>
      </c>
      <c r="C9" s="17">
        <v>107</v>
      </c>
      <c r="D9" s="18" t="s">
        <v>93</v>
      </c>
      <c r="E9" s="17">
        <v>131966</v>
      </c>
      <c r="F9" s="18" t="s">
        <v>509</v>
      </c>
      <c r="G9" s="17" t="s">
        <v>17</v>
      </c>
      <c r="H9" s="18" t="s">
        <v>22</v>
      </c>
      <c r="I9" s="17" t="s">
        <v>94</v>
      </c>
      <c r="J9" s="19">
        <v>200</v>
      </c>
      <c r="K9" s="19">
        <v>200</v>
      </c>
      <c r="L9" s="19">
        <v>0</v>
      </c>
      <c r="M9" s="19">
        <v>0</v>
      </c>
      <c r="N9" s="19">
        <v>0</v>
      </c>
    </row>
    <row r="10" spans="1:14" s="9" customFormat="1" ht="22.5" x14ac:dyDescent="0.15">
      <c r="A10" s="17">
        <v>25</v>
      </c>
      <c r="B10" s="18" t="s">
        <v>14</v>
      </c>
      <c r="C10" s="17">
        <v>201</v>
      </c>
      <c r="D10" s="18" t="s">
        <v>95</v>
      </c>
      <c r="E10" s="17">
        <v>152145</v>
      </c>
      <c r="F10" s="18" t="s">
        <v>1268</v>
      </c>
      <c r="G10" s="17" t="s">
        <v>28</v>
      </c>
      <c r="H10" s="18" t="s">
        <v>18</v>
      </c>
      <c r="I10" s="17" t="s">
        <v>19</v>
      </c>
      <c r="J10" s="19">
        <v>23.5</v>
      </c>
      <c r="K10" s="19">
        <v>23.5</v>
      </c>
      <c r="L10" s="19">
        <v>0</v>
      </c>
      <c r="M10" s="19">
        <v>0</v>
      </c>
      <c r="N10" s="19">
        <v>0</v>
      </c>
    </row>
    <row r="11" spans="1:14" s="9" customFormat="1" ht="22.5" x14ac:dyDescent="0.15">
      <c r="A11" s="17">
        <v>25</v>
      </c>
      <c r="B11" s="18" t="s">
        <v>14</v>
      </c>
      <c r="C11" s="17">
        <v>325</v>
      </c>
      <c r="D11" s="18" t="s">
        <v>15</v>
      </c>
      <c r="E11" s="17">
        <v>152498</v>
      </c>
      <c r="F11" s="18" t="s">
        <v>1269</v>
      </c>
      <c r="G11" s="17" t="s">
        <v>28</v>
      </c>
      <c r="H11" s="18" t="s">
        <v>18</v>
      </c>
      <c r="I11" s="17" t="s">
        <v>19</v>
      </c>
      <c r="J11" s="19">
        <v>1887.1558889999999</v>
      </c>
      <c r="K11" s="19">
        <v>1887.1558889999999</v>
      </c>
      <c r="L11" s="19">
        <v>0</v>
      </c>
      <c r="M11" s="19">
        <v>0</v>
      </c>
      <c r="N11" s="19">
        <v>0</v>
      </c>
    </row>
    <row r="12" spans="1:14" s="9" customFormat="1" ht="22.5" x14ac:dyDescent="0.15">
      <c r="A12" s="17">
        <v>41</v>
      </c>
      <c r="B12" s="18" t="s">
        <v>595</v>
      </c>
      <c r="C12" s="17">
        <v>375</v>
      </c>
      <c r="D12" s="18" t="s">
        <v>104</v>
      </c>
      <c r="E12" s="17">
        <v>148350</v>
      </c>
      <c r="F12" s="18" t="s">
        <v>1270</v>
      </c>
      <c r="G12" s="17" t="s">
        <v>28</v>
      </c>
      <c r="H12" s="18" t="s">
        <v>101</v>
      </c>
      <c r="I12" s="17" t="s">
        <v>103</v>
      </c>
      <c r="J12" s="19">
        <v>550</v>
      </c>
      <c r="K12" s="19">
        <v>550</v>
      </c>
      <c r="L12" s="19">
        <v>0</v>
      </c>
      <c r="M12" s="19">
        <v>0</v>
      </c>
      <c r="N12" s="19">
        <v>0</v>
      </c>
    </row>
    <row r="13" spans="1:14" s="9" customFormat="1" ht="22.5" x14ac:dyDescent="0.15">
      <c r="A13" s="17">
        <v>50</v>
      </c>
      <c r="B13" s="18" t="s">
        <v>20</v>
      </c>
      <c r="C13" s="17">
        <v>377</v>
      </c>
      <c r="D13" s="18" t="s">
        <v>25</v>
      </c>
      <c r="E13" s="17">
        <v>123417</v>
      </c>
      <c r="F13" s="18" t="s">
        <v>513</v>
      </c>
      <c r="G13" s="17" t="s">
        <v>17</v>
      </c>
      <c r="H13" s="18" t="s">
        <v>26</v>
      </c>
      <c r="I13" s="17" t="s">
        <v>34</v>
      </c>
      <c r="J13" s="19">
        <v>1400</v>
      </c>
      <c r="K13" s="19">
        <v>1400</v>
      </c>
      <c r="L13" s="19">
        <v>0</v>
      </c>
      <c r="M13" s="19">
        <v>0</v>
      </c>
      <c r="N13" s="19">
        <v>0</v>
      </c>
    </row>
    <row r="14" spans="1:14" s="9" customFormat="1" ht="22.5" x14ac:dyDescent="0.15">
      <c r="A14" s="17">
        <v>50</v>
      </c>
      <c r="B14" s="18" t="s">
        <v>20</v>
      </c>
      <c r="C14" s="17">
        <v>604</v>
      </c>
      <c r="D14" s="18" t="s">
        <v>21</v>
      </c>
      <c r="E14" s="17">
        <v>152330</v>
      </c>
      <c r="F14" s="18" t="s">
        <v>1032</v>
      </c>
      <c r="G14" s="17" t="s">
        <v>28</v>
      </c>
      <c r="H14" s="18" t="s">
        <v>22</v>
      </c>
      <c r="I14" s="17" t="s">
        <v>23</v>
      </c>
      <c r="J14" s="19">
        <v>822.72467699999993</v>
      </c>
      <c r="K14" s="19">
        <v>822.72467699999993</v>
      </c>
      <c r="L14" s="19">
        <v>0</v>
      </c>
      <c r="M14" s="19">
        <v>0</v>
      </c>
      <c r="N14" s="19">
        <v>0</v>
      </c>
    </row>
    <row r="15" spans="1:14" s="9" customFormat="1" ht="22.5" x14ac:dyDescent="0.15">
      <c r="A15" s="17">
        <v>50</v>
      </c>
      <c r="B15" s="18" t="s">
        <v>20</v>
      </c>
      <c r="C15" s="17">
        <v>604</v>
      </c>
      <c r="D15" s="18" t="s">
        <v>21</v>
      </c>
      <c r="E15" s="17">
        <v>152331</v>
      </c>
      <c r="F15" s="18" t="s">
        <v>1033</v>
      </c>
      <c r="G15" s="17" t="s">
        <v>28</v>
      </c>
      <c r="H15" s="18" t="s">
        <v>22</v>
      </c>
      <c r="I15" s="17" t="s">
        <v>23</v>
      </c>
      <c r="J15" s="19">
        <v>0.41062100000000001</v>
      </c>
      <c r="K15" s="19">
        <v>0.41062100000000001</v>
      </c>
      <c r="L15" s="19">
        <v>0</v>
      </c>
      <c r="M15" s="19">
        <v>0</v>
      </c>
      <c r="N15" s="19">
        <v>0</v>
      </c>
    </row>
    <row r="16" spans="1:14" s="9" customFormat="1" ht="33.75" x14ac:dyDescent="0.15">
      <c r="A16" s="17">
        <v>50</v>
      </c>
      <c r="B16" s="18" t="s">
        <v>20</v>
      </c>
      <c r="C16" s="17">
        <v>604</v>
      </c>
      <c r="D16" s="18" t="s">
        <v>21</v>
      </c>
      <c r="E16" s="17">
        <v>121426</v>
      </c>
      <c r="F16" s="18" t="s">
        <v>1271</v>
      </c>
      <c r="G16" s="17" t="s">
        <v>17</v>
      </c>
      <c r="H16" s="18" t="s">
        <v>22</v>
      </c>
      <c r="I16" s="17" t="s">
        <v>23</v>
      </c>
      <c r="J16" s="19">
        <v>50.217582</v>
      </c>
      <c r="K16" s="19">
        <v>50.217582</v>
      </c>
      <c r="L16" s="19">
        <v>0</v>
      </c>
      <c r="M16" s="19">
        <v>0</v>
      </c>
      <c r="N16" s="19">
        <v>0</v>
      </c>
    </row>
    <row r="17" spans="1:14" s="9" customFormat="1" ht="11.25" x14ac:dyDescent="0.15">
      <c r="A17" s="17">
        <v>50</v>
      </c>
      <c r="B17" s="18" t="s">
        <v>20</v>
      </c>
      <c r="C17" s="17">
        <v>604</v>
      </c>
      <c r="D17" s="18" t="s">
        <v>21</v>
      </c>
      <c r="E17" s="17">
        <v>152366</v>
      </c>
      <c r="F17" s="18" t="s">
        <v>1272</v>
      </c>
      <c r="G17" s="17" t="s">
        <v>28</v>
      </c>
      <c r="H17" s="18" t="s">
        <v>22</v>
      </c>
      <c r="I17" s="17" t="s">
        <v>23</v>
      </c>
      <c r="J17" s="19">
        <v>1254.0319469999999</v>
      </c>
      <c r="K17" s="19">
        <v>1254.0319469999999</v>
      </c>
      <c r="L17" s="19">
        <v>0</v>
      </c>
      <c r="M17" s="19">
        <v>0</v>
      </c>
      <c r="N17" s="19">
        <v>0</v>
      </c>
    </row>
    <row r="18" spans="1:14" s="9" customFormat="1" ht="45" x14ac:dyDescent="0.15">
      <c r="A18" s="17">
        <v>50</v>
      </c>
      <c r="B18" s="18" t="s">
        <v>20</v>
      </c>
      <c r="C18" s="17">
        <v>604</v>
      </c>
      <c r="D18" s="18" t="s">
        <v>21</v>
      </c>
      <c r="E18" s="17">
        <v>138513</v>
      </c>
      <c r="F18" s="18" t="s">
        <v>512</v>
      </c>
      <c r="G18" s="17" t="s">
        <v>17</v>
      </c>
      <c r="H18" s="18" t="s">
        <v>22</v>
      </c>
      <c r="I18" s="17" t="s">
        <v>23</v>
      </c>
      <c r="J18" s="19">
        <v>1124.793662</v>
      </c>
      <c r="K18" s="19">
        <v>1124.793662</v>
      </c>
      <c r="L18" s="19">
        <v>0</v>
      </c>
      <c r="M18" s="19">
        <v>0</v>
      </c>
      <c r="N18" s="19">
        <v>0</v>
      </c>
    </row>
    <row r="19" spans="1:14" s="9" customFormat="1" ht="22.5" x14ac:dyDescent="0.15">
      <c r="A19" s="17">
        <v>50</v>
      </c>
      <c r="B19" s="18" t="s">
        <v>20</v>
      </c>
      <c r="C19" s="17">
        <v>604</v>
      </c>
      <c r="D19" s="18" t="s">
        <v>21</v>
      </c>
      <c r="E19" s="17">
        <v>152315</v>
      </c>
      <c r="F19" s="18" t="s">
        <v>1273</v>
      </c>
      <c r="G19" s="17" t="s">
        <v>28</v>
      </c>
      <c r="H19" s="18" t="s">
        <v>22</v>
      </c>
      <c r="I19" s="17" t="s">
        <v>23</v>
      </c>
      <c r="J19" s="19">
        <v>552.21635600000002</v>
      </c>
      <c r="K19" s="19">
        <v>552.21635600000002</v>
      </c>
      <c r="L19" s="19">
        <v>0</v>
      </c>
      <c r="M19" s="19">
        <v>0</v>
      </c>
      <c r="N19" s="19">
        <v>0</v>
      </c>
    </row>
    <row r="20" spans="1:14" s="9" customFormat="1" ht="22.5" x14ac:dyDescent="0.15">
      <c r="A20" s="17">
        <v>50</v>
      </c>
      <c r="B20" s="18" t="s">
        <v>20</v>
      </c>
      <c r="C20" s="17">
        <v>604</v>
      </c>
      <c r="D20" s="18" t="s">
        <v>21</v>
      </c>
      <c r="E20" s="17">
        <v>152318</v>
      </c>
      <c r="F20" s="18" t="s">
        <v>1274</v>
      </c>
      <c r="G20" s="17" t="s">
        <v>28</v>
      </c>
      <c r="H20" s="18" t="s">
        <v>22</v>
      </c>
      <c r="I20" s="17" t="s">
        <v>23</v>
      </c>
      <c r="J20" s="19">
        <v>1660.0543070000001</v>
      </c>
      <c r="K20" s="19">
        <v>1660.0543070000001</v>
      </c>
      <c r="L20" s="19">
        <v>0</v>
      </c>
      <c r="M20" s="19">
        <v>0</v>
      </c>
      <c r="N20" s="19">
        <v>0</v>
      </c>
    </row>
    <row r="21" spans="1:14" s="9" customFormat="1" ht="45" x14ac:dyDescent="0.15">
      <c r="A21" s="17">
        <v>50</v>
      </c>
      <c r="B21" s="18" t="s">
        <v>20</v>
      </c>
      <c r="C21" s="17">
        <v>604</v>
      </c>
      <c r="D21" s="18" t="s">
        <v>21</v>
      </c>
      <c r="E21" s="17">
        <v>152745</v>
      </c>
      <c r="F21" s="18" t="s">
        <v>512</v>
      </c>
      <c r="G21" s="17" t="s">
        <v>28</v>
      </c>
      <c r="H21" s="18" t="s">
        <v>22</v>
      </c>
      <c r="I21" s="17" t="s">
        <v>23</v>
      </c>
      <c r="J21" s="19">
        <v>851.30990099999997</v>
      </c>
      <c r="K21" s="19">
        <v>851.30990099999997</v>
      </c>
      <c r="L21" s="19">
        <v>0</v>
      </c>
      <c r="M21" s="19">
        <v>0</v>
      </c>
      <c r="N21" s="19">
        <v>0</v>
      </c>
    </row>
    <row r="22" spans="1:14" s="9" customFormat="1" ht="11.25" x14ac:dyDescent="0.15">
      <c r="A22" s="17">
        <v>50</v>
      </c>
      <c r="B22" s="18" t="s">
        <v>20</v>
      </c>
      <c r="C22" s="17">
        <v>604</v>
      </c>
      <c r="D22" s="18" t="s">
        <v>21</v>
      </c>
      <c r="E22" s="17">
        <v>152392</v>
      </c>
      <c r="F22" s="18" t="s">
        <v>1275</v>
      </c>
      <c r="G22" s="17" t="s">
        <v>28</v>
      </c>
      <c r="H22" s="18" t="s">
        <v>22</v>
      </c>
      <c r="I22" s="17" t="s">
        <v>23</v>
      </c>
      <c r="J22" s="19">
        <v>527.01597400000003</v>
      </c>
      <c r="K22" s="19">
        <v>527.01597400000003</v>
      </c>
      <c r="L22" s="19">
        <v>0</v>
      </c>
      <c r="M22" s="19">
        <v>0</v>
      </c>
      <c r="N22" s="19">
        <v>0</v>
      </c>
    </row>
    <row r="23" spans="1:14" s="9" customFormat="1" ht="22.5" x14ac:dyDescent="0.15">
      <c r="A23" s="17">
        <v>50</v>
      </c>
      <c r="B23" s="18" t="s">
        <v>20</v>
      </c>
      <c r="C23" s="17">
        <v>604</v>
      </c>
      <c r="D23" s="18" t="s">
        <v>21</v>
      </c>
      <c r="E23" s="17">
        <v>152419</v>
      </c>
      <c r="F23" s="18" t="s">
        <v>1276</v>
      </c>
      <c r="G23" s="17" t="s">
        <v>28</v>
      </c>
      <c r="H23" s="18" t="s">
        <v>22</v>
      </c>
      <c r="I23" s="17" t="s">
        <v>23</v>
      </c>
      <c r="J23" s="19">
        <v>527.01597400000003</v>
      </c>
      <c r="K23" s="19">
        <v>527.01597400000003</v>
      </c>
      <c r="L23" s="19">
        <v>0</v>
      </c>
      <c r="M23" s="19">
        <v>0</v>
      </c>
      <c r="N23" s="19">
        <v>0</v>
      </c>
    </row>
    <row r="24" spans="1:14" s="9" customFormat="1" ht="22.5" x14ac:dyDescent="0.15">
      <c r="A24" s="17">
        <v>50</v>
      </c>
      <c r="B24" s="18" t="s">
        <v>20</v>
      </c>
      <c r="C24" s="17">
        <v>604</v>
      </c>
      <c r="D24" s="18" t="s">
        <v>21</v>
      </c>
      <c r="E24" s="17">
        <v>109060</v>
      </c>
      <c r="F24" s="18" t="s">
        <v>510</v>
      </c>
      <c r="G24" s="17" t="s">
        <v>17</v>
      </c>
      <c r="H24" s="18" t="s">
        <v>22</v>
      </c>
      <c r="I24" s="17" t="s">
        <v>23</v>
      </c>
      <c r="J24" s="19">
        <v>1600.834151</v>
      </c>
      <c r="K24" s="19">
        <v>1600.834151</v>
      </c>
      <c r="L24" s="19">
        <v>0</v>
      </c>
      <c r="M24" s="19">
        <v>0</v>
      </c>
      <c r="N24" s="19">
        <v>0</v>
      </c>
    </row>
    <row r="25" spans="1:14" s="9" customFormat="1" ht="11.25" x14ac:dyDescent="0.15">
      <c r="A25" s="17">
        <v>50</v>
      </c>
      <c r="B25" s="18" t="s">
        <v>20</v>
      </c>
      <c r="C25" s="17">
        <v>604</v>
      </c>
      <c r="D25" s="18" t="s">
        <v>21</v>
      </c>
      <c r="E25" s="17">
        <v>109129</v>
      </c>
      <c r="F25" s="18" t="s">
        <v>1277</v>
      </c>
      <c r="G25" s="17" t="s">
        <v>17</v>
      </c>
      <c r="H25" s="18" t="s">
        <v>22</v>
      </c>
      <c r="I25" s="17" t="s">
        <v>23</v>
      </c>
      <c r="J25" s="19">
        <v>3609.2122650000001</v>
      </c>
      <c r="K25" s="19">
        <v>3609.2122650000001</v>
      </c>
      <c r="L25" s="19">
        <v>0</v>
      </c>
      <c r="M25" s="19">
        <v>0</v>
      </c>
      <c r="N25" s="19">
        <v>0</v>
      </c>
    </row>
    <row r="26" spans="1:14" s="9" customFormat="1" ht="22.5" x14ac:dyDescent="0.15">
      <c r="A26" s="17">
        <v>50</v>
      </c>
      <c r="B26" s="18" t="s">
        <v>20</v>
      </c>
      <c r="C26" s="17">
        <v>604</v>
      </c>
      <c r="D26" s="18" t="s">
        <v>21</v>
      </c>
      <c r="E26" s="17">
        <v>109312</v>
      </c>
      <c r="F26" s="18" t="s">
        <v>511</v>
      </c>
      <c r="G26" s="17" t="s">
        <v>17</v>
      </c>
      <c r="H26" s="18" t="s">
        <v>22</v>
      </c>
      <c r="I26" s="17" t="s">
        <v>23</v>
      </c>
      <c r="J26" s="19">
        <v>15.224752000000001</v>
      </c>
      <c r="K26" s="19">
        <v>15.224752000000001</v>
      </c>
      <c r="L26" s="19">
        <v>0</v>
      </c>
      <c r="M26" s="19">
        <v>0</v>
      </c>
      <c r="N26" s="19">
        <v>0</v>
      </c>
    </row>
    <row r="27" spans="1:14" s="9" customFormat="1" ht="22.5" x14ac:dyDescent="0.15">
      <c r="A27" s="17">
        <v>80</v>
      </c>
      <c r="B27" s="18" t="s">
        <v>161</v>
      </c>
      <c r="C27" s="17">
        <v>917</v>
      </c>
      <c r="D27" s="18" t="s">
        <v>303</v>
      </c>
      <c r="E27" s="17">
        <v>151810</v>
      </c>
      <c r="F27" s="18" t="s">
        <v>1057</v>
      </c>
      <c r="G27" s="17" t="s">
        <v>28</v>
      </c>
      <c r="H27" s="18" t="s">
        <v>26</v>
      </c>
      <c r="I27" s="17" t="s">
        <v>58</v>
      </c>
      <c r="J27" s="19">
        <v>3.5189620000000001</v>
      </c>
      <c r="K27" s="19">
        <v>0</v>
      </c>
      <c r="L27" s="19">
        <v>3.5189620000000001</v>
      </c>
      <c r="M27" s="19">
        <v>0</v>
      </c>
      <c r="N27" s="19">
        <v>0</v>
      </c>
    </row>
    <row r="28" spans="1:14" s="9" customFormat="1" ht="33.75" x14ac:dyDescent="0.15">
      <c r="A28" s="17">
        <v>80</v>
      </c>
      <c r="B28" s="18" t="s">
        <v>161</v>
      </c>
      <c r="C28" s="17">
        <v>917</v>
      </c>
      <c r="D28" s="18" t="s">
        <v>303</v>
      </c>
      <c r="E28" s="17">
        <v>151827</v>
      </c>
      <c r="F28" s="18" t="s">
        <v>1058</v>
      </c>
      <c r="G28" s="17" t="s">
        <v>28</v>
      </c>
      <c r="H28" s="18" t="s">
        <v>26</v>
      </c>
      <c r="I28" s="17" t="s">
        <v>58</v>
      </c>
      <c r="J28" s="19">
        <v>3.2795139999999998</v>
      </c>
      <c r="K28" s="19">
        <v>0</v>
      </c>
      <c r="L28" s="19">
        <v>3.2795139999999998</v>
      </c>
      <c r="M28" s="19">
        <v>0</v>
      </c>
      <c r="N28" s="19">
        <v>0</v>
      </c>
    </row>
  </sheetData>
  <sortState xmlns:xlrd2="http://schemas.microsoft.com/office/spreadsheetml/2017/richdata2" ref="A7:N66">
    <sortCondition descending="1" ref="J7:J66"/>
  </sortState>
  <mergeCells count="7">
    <mergeCell ref="J4:N4"/>
    <mergeCell ref="A4:B4"/>
    <mergeCell ref="C4:D4"/>
    <mergeCell ref="E4:F4"/>
    <mergeCell ref="G4:G5"/>
    <mergeCell ref="H4:H5"/>
    <mergeCell ref="I4:I5"/>
  </mergeCells>
  <pageMargins left="0.70866141732283472" right="0.70866141732283472" top="0.74803149606299213" bottom="0.74803149606299213" header="0.31496062992125984" footer="0.31496062992125984"/>
  <pageSetup paperSize="9" scale="41" fitToHeight="0" orientation="landscape"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N134"/>
  <sheetViews>
    <sheetView workbookViewId="0">
      <selection activeCell="J6" sqref="J6"/>
    </sheetView>
  </sheetViews>
  <sheetFormatPr baseColWidth="10" defaultRowHeight="13.5" outlineLevelCol="1" x14ac:dyDescent="0.15"/>
  <cols>
    <col min="1" max="1" width="9.5703125" style="4" customWidth="1"/>
    <col min="2" max="2" width="31.28515625" style="4" bestFit="1" customWidth="1"/>
    <col min="3" max="3" width="6.5703125" style="4" customWidth="1"/>
    <col min="4" max="4" width="44.42578125" style="4" bestFit="1" customWidth="1"/>
    <col min="5" max="5" width="12" style="4" bestFit="1" customWidth="1"/>
    <col min="6" max="6" width="78.7109375" style="4" customWidth="1"/>
    <col min="7" max="7" width="11.7109375" style="4" customWidth="1"/>
    <col min="8" max="8" width="33.7109375" style="4" bestFit="1" customWidth="1"/>
    <col min="9" max="9" width="30" style="4" bestFit="1" customWidth="1"/>
    <col min="10" max="10" width="10.7109375" style="4" bestFit="1" customWidth="1"/>
    <col min="11" max="14" width="12.7109375" style="4" customWidth="1" outlineLevel="1"/>
    <col min="15" max="16384" width="11.42578125" style="4"/>
  </cols>
  <sheetData>
    <row r="1" spans="1:14" s="23" customFormat="1" x14ac:dyDescent="0.15">
      <c r="A1" s="22" t="s">
        <v>1204</v>
      </c>
    </row>
    <row r="2" spans="1:14" s="23" customFormat="1" x14ac:dyDescent="0.15">
      <c r="A2" s="23" t="s">
        <v>0</v>
      </c>
    </row>
    <row r="3" spans="1:14" s="25" customFormat="1" ht="27.75" thickBot="1" x14ac:dyDescent="0.2">
      <c r="A3" s="24" t="s">
        <v>1</v>
      </c>
      <c r="B3" s="24"/>
      <c r="C3" s="24"/>
      <c r="D3" s="24"/>
      <c r="E3" s="24"/>
      <c r="F3" s="24"/>
      <c r="G3" s="24"/>
      <c r="H3" s="24"/>
      <c r="I3" s="24"/>
      <c r="J3" s="24"/>
      <c r="K3" s="24"/>
      <c r="L3" s="24"/>
      <c r="M3" s="24"/>
      <c r="N3" s="24"/>
    </row>
    <row r="4" spans="1:14" ht="13.5" customHeight="1" thickTop="1" thickBot="1" x14ac:dyDescent="0.2">
      <c r="A4" s="35" t="s">
        <v>2</v>
      </c>
      <c r="B4" s="33"/>
      <c r="C4" s="33" t="s">
        <v>3</v>
      </c>
      <c r="D4" s="33"/>
      <c r="E4" s="33" t="s">
        <v>4</v>
      </c>
      <c r="F4" s="33"/>
      <c r="G4" s="33" t="s">
        <v>5</v>
      </c>
      <c r="H4" s="33" t="s">
        <v>6</v>
      </c>
      <c r="I4" s="33" t="s">
        <v>7</v>
      </c>
      <c r="J4" s="33" t="s">
        <v>591</v>
      </c>
      <c r="K4" s="33"/>
      <c r="L4" s="33"/>
      <c r="M4" s="33"/>
      <c r="N4" s="34"/>
    </row>
    <row r="5" spans="1:14" ht="23.25" thickBot="1" x14ac:dyDescent="0.2">
      <c r="A5" s="6" t="s">
        <v>8</v>
      </c>
      <c r="B5" s="7" t="s">
        <v>9</v>
      </c>
      <c r="C5" s="7" t="s">
        <v>8</v>
      </c>
      <c r="D5" s="7" t="s">
        <v>9</v>
      </c>
      <c r="E5" s="7" t="s">
        <v>10</v>
      </c>
      <c r="F5" s="7" t="s">
        <v>11</v>
      </c>
      <c r="G5" s="36"/>
      <c r="H5" s="36"/>
      <c r="I5" s="36"/>
      <c r="J5" s="7" t="s">
        <v>12</v>
      </c>
      <c r="K5" s="7" t="s">
        <v>585</v>
      </c>
      <c r="L5" s="7" t="s">
        <v>586</v>
      </c>
      <c r="M5" s="7" t="s">
        <v>13</v>
      </c>
      <c r="N5" s="8" t="s">
        <v>588</v>
      </c>
    </row>
    <row r="6" spans="1:14" ht="33.75" customHeight="1" thickTop="1" x14ac:dyDescent="0.15">
      <c r="A6" s="13" t="s">
        <v>521</v>
      </c>
      <c r="B6" s="13"/>
      <c r="C6" s="13"/>
      <c r="D6" s="13"/>
      <c r="E6" s="13"/>
      <c r="F6" s="13"/>
      <c r="G6" s="13"/>
      <c r="H6" s="13"/>
      <c r="I6" s="13"/>
      <c r="J6" s="20">
        <f>+SUM(J7:J134)</f>
        <v>840426.08531700005</v>
      </c>
      <c r="K6" s="20">
        <f>+SUM(K7:K134)</f>
        <v>127600.81600699997</v>
      </c>
      <c r="L6" s="20">
        <f>+SUM(L7:L134)</f>
        <v>686938.26931</v>
      </c>
      <c r="M6" s="20">
        <f>+SUM(M7:M134)</f>
        <v>2587</v>
      </c>
      <c r="N6" s="20">
        <f>+SUM(N7:N134)</f>
        <v>23300</v>
      </c>
    </row>
    <row r="7" spans="1:14" s="9" customFormat="1" ht="22.5" x14ac:dyDescent="0.15">
      <c r="A7" s="17">
        <v>5</v>
      </c>
      <c r="B7" s="18" t="s">
        <v>64</v>
      </c>
      <c r="C7" s="17">
        <v>320</v>
      </c>
      <c r="D7" s="18" t="s">
        <v>65</v>
      </c>
      <c r="E7" s="17">
        <v>152154</v>
      </c>
      <c r="F7" s="18" t="s">
        <v>1278</v>
      </c>
      <c r="G7" s="17" t="s">
        <v>28</v>
      </c>
      <c r="H7" s="18" t="s">
        <v>18</v>
      </c>
      <c r="I7" s="17" t="s">
        <v>49</v>
      </c>
      <c r="J7" s="19">
        <v>4122.3310890000002</v>
      </c>
      <c r="K7" s="19">
        <v>4122.3310890000002</v>
      </c>
      <c r="L7" s="19">
        <v>0</v>
      </c>
      <c r="M7" s="19">
        <v>0</v>
      </c>
      <c r="N7" s="19">
        <v>0</v>
      </c>
    </row>
    <row r="8" spans="1:14" s="9" customFormat="1" ht="22.5" x14ac:dyDescent="0.15">
      <c r="A8" s="17">
        <v>20</v>
      </c>
      <c r="B8" s="18" t="s">
        <v>214</v>
      </c>
      <c r="C8" s="17">
        <v>117</v>
      </c>
      <c r="D8" s="18" t="s">
        <v>520</v>
      </c>
      <c r="E8" s="17">
        <v>152210</v>
      </c>
      <c r="F8" s="18" t="s">
        <v>1279</v>
      </c>
      <c r="G8" s="17" t="s">
        <v>28</v>
      </c>
      <c r="H8" s="18" t="s">
        <v>26</v>
      </c>
      <c r="I8" s="17" t="s">
        <v>38</v>
      </c>
      <c r="J8" s="19">
        <v>16</v>
      </c>
      <c r="K8" s="19">
        <v>0</v>
      </c>
      <c r="L8" s="19">
        <v>16</v>
      </c>
      <c r="M8" s="19">
        <v>0</v>
      </c>
      <c r="N8" s="19">
        <v>0</v>
      </c>
    </row>
    <row r="9" spans="1:14" s="9" customFormat="1" ht="11.25" x14ac:dyDescent="0.15">
      <c r="A9" s="17">
        <v>20</v>
      </c>
      <c r="B9" s="18" t="s">
        <v>214</v>
      </c>
      <c r="C9" s="17">
        <v>802</v>
      </c>
      <c r="D9" s="18" t="s">
        <v>309</v>
      </c>
      <c r="E9" s="17">
        <v>152645</v>
      </c>
      <c r="F9" s="18" t="s">
        <v>1280</v>
      </c>
      <c r="G9" s="17" t="s">
        <v>28</v>
      </c>
      <c r="H9" s="18" t="s">
        <v>26</v>
      </c>
      <c r="I9" s="17" t="s">
        <v>38</v>
      </c>
      <c r="J9" s="19">
        <v>10</v>
      </c>
      <c r="K9" s="19">
        <v>0</v>
      </c>
      <c r="L9" s="19">
        <v>10</v>
      </c>
      <c r="M9" s="19">
        <v>0</v>
      </c>
      <c r="N9" s="19">
        <v>0</v>
      </c>
    </row>
    <row r="10" spans="1:14" s="9" customFormat="1" ht="22.5" x14ac:dyDescent="0.15">
      <c r="A10" s="17">
        <v>20</v>
      </c>
      <c r="B10" s="18" t="s">
        <v>214</v>
      </c>
      <c r="C10" s="17">
        <v>802</v>
      </c>
      <c r="D10" s="18" t="s">
        <v>309</v>
      </c>
      <c r="E10" s="17">
        <v>152648</v>
      </c>
      <c r="F10" s="18" t="s">
        <v>1281</v>
      </c>
      <c r="G10" s="17" t="s">
        <v>28</v>
      </c>
      <c r="H10" s="18" t="s">
        <v>26</v>
      </c>
      <c r="I10" s="17" t="s">
        <v>38</v>
      </c>
      <c r="J10" s="19">
        <v>1383</v>
      </c>
      <c r="K10" s="19">
        <v>0</v>
      </c>
      <c r="L10" s="19">
        <v>0</v>
      </c>
      <c r="M10" s="19">
        <v>1383</v>
      </c>
      <c r="N10" s="19">
        <v>0</v>
      </c>
    </row>
    <row r="11" spans="1:14" s="9" customFormat="1" ht="22.5" x14ac:dyDescent="0.15">
      <c r="A11" s="17">
        <v>20</v>
      </c>
      <c r="B11" s="18" t="s">
        <v>214</v>
      </c>
      <c r="C11" s="17">
        <v>337</v>
      </c>
      <c r="D11" s="18" t="s">
        <v>690</v>
      </c>
      <c r="E11" s="17">
        <v>153000</v>
      </c>
      <c r="F11" s="18" t="s">
        <v>1282</v>
      </c>
      <c r="G11" s="17" t="s">
        <v>28</v>
      </c>
      <c r="H11" s="18" t="s">
        <v>26</v>
      </c>
      <c r="I11" s="17" t="s">
        <v>38</v>
      </c>
      <c r="J11" s="19">
        <v>546</v>
      </c>
      <c r="K11" s="19">
        <v>546</v>
      </c>
      <c r="L11" s="19">
        <v>0</v>
      </c>
      <c r="M11" s="19">
        <v>0</v>
      </c>
      <c r="N11" s="19">
        <v>0</v>
      </c>
    </row>
    <row r="12" spans="1:14" s="9" customFormat="1" ht="22.5" x14ac:dyDescent="0.15">
      <c r="A12" s="17">
        <v>25</v>
      </c>
      <c r="B12" s="18" t="s">
        <v>14</v>
      </c>
      <c r="C12" s="17">
        <v>103</v>
      </c>
      <c r="D12" s="18" t="s">
        <v>225</v>
      </c>
      <c r="E12" s="17">
        <v>152325</v>
      </c>
      <c r="F12" s="18" t="s">
        <v>1283</v>
      </c>
      <c r="G12" s="17" t="s">
        <v>28</v>
      </c>
      <c r="H12" s="18" t="s">
        <v>26</v>
      </c>
      <c r="I12" s="17" t="s">
        <v>42</v>
      </c>
      <c r="J12" s="19">
        <v>1000</v>
      </c>
      <c r="K12" s="19">
        <v>0</v>
      </c>
      <c r="L12" s="19">
        <v>1000</v>
      </c>
      <c r="M12" s="19">
        <v>0</v>
      </c>
      <c r="N12" s="19">
        <v>0</v>
      </c>
    </row>
    <row r="13" spans="1:14" s="9" customFormat="1" ht="22.5" x14ac:dyDescent="0.15">
      <c r="A13" s="17">
        <v>25</v>
      </c>
      <c r="B13" s="18" t="s">
        <v>14</v>
      </c>
      <c r="C13" s="17">
        <v>103</v>
      </c>
      <c r="D13" s="18" t="s">
        <v>225</v>
      </c>
      <c r="E13" s="17">
        <v>152329</v>
      </c>
      <c r="F13" s="18" t="s">
        <v>1284</v>
      </c>
      <c r="G13" s="17" t="s">
        <v>28</v>
      </c>
      <c r="H13" s="18" t="s">
        <v>26</v>
      </c>
      <c r="I13" s="17" t="s">
        <v>42</v>
      </c>
      <c r="J13" s="19">
        <v>86.696710999999993</v>
      </c>
      <c r="K13" s="19">
        <v>0</v>
      </c>
      <c r="L13" s="19">
        <v>86.696710999999993</v>
      </c>
      <c r="M13" s="19">
        <v>0</v>
      </c>
      <c r="N13" s="19">
        <v>0</v>
      </c>
    </row>
    <row r="14" spans="1:14" s="9" customFormat="1" ht="22.5" x14ac:dyDescent="0.15">
      <c r="A14" s="17">
        <v>25</v>
      </c>
      <c r="B14" s="18" t="s">
        <v>14</v>
      </c>
      <c r="C14" s="17">
        <v>105</v>
      </c>
      <c r="D14" s="18" t="s">
        <v>40</v>
      </c>
      <c r="E14" s="17">
        <v>152842</v>
      </c>
      <c r="F14" s="18" t="s">
        <v>1285</v>
      </c>
      <c r="G14" s="17" t="s">
        <v>28</v>
      </c>
      <c r="H14" s="18" t="s">
        <v>26</v>
      </c>
      <c r="I14" s="17" t="s">
        <v>42</v>
      </c>
      <c r="J14" s="19">
        <v>1366.917809</v>
      </c>
      <c r="K14" s="19">
        <v>1366.917809</v>
      </c>
      <c r="L14" s="19">
        <v>0</v>
      </c>
      <c r="M14" s="19">
        <v>0</v>
      </c>
      <c r="N14" s="19">
        <v>0</v>
      </c>
    </row>
    <row r="15" spans="1:14" s="9" customFormat="1" ht="45" x14ac:dyDescent="0.15">
      <c r="A15" s="17">
        <v>25</v>
      </c>
      <c r="B15" s="18" t="s">
        <v>14</v>
      </c>
      <c r="C15" s="17">
        <v>105</v>
      </c>
      <c r="D15" s="18" t="s">
        <v>40</v>
      </c>
      <c r="E15" s="17">
        <v>152870</v>
      </c>
      <c r="F15" s="18" t="s">
        <v>1286</v>
      </c>
      <c r="G15" s="17" t="s">
        <v>28</v>
      </c>
      <c r="H15" s="18" t="s">
        <v>26</v>
      </c>
      <c r="I15" s="17" t="s">
        <v>42</v>
      </c>
      <c r="J15" s="19">
        <v>289.512</v>
      </c>
      <c r="K15" s="19">
        <v>289.512</v>
      </c>
      <c r="L15" s="19">
        <v>0</v>
      </c>
      <c r="M15" s="19">
        <v>0</v>
      </c>
      <c r="N15" s="19">
        <v>0</v>
      </c>
    </row>
    <row r="16" spans="1:14" s="9" customFormat="1" ht="22.5" x14ac:dyDescent="0.15">
      <c r="A16" s="17">
        <v>25</v>
      </c>
      <c r="B16" s="18" t="s">
        <v>14</v>
      </c>
      <c r="C16" s="17">
        <v>105</v>
      </c>
      <c r="D16" s="18" t="s">
        <v>40</v>
      </c>
      <c r="E16" s="17">
        <v>145560</v>
      </c>
      <c r="F16" s="18" t="s">
        <v>1287</v>
      </c>
      <c r="G16" s="17" t="s">
        <v>28</v>
      </c>
      <c r="H16" s="18" t="s">
        <v>31</v>
      </c>
      <c r="I16" s="17" t="s">
        <v>31</v>
      </c>
      <c r="J16" s="19">
        <v>23300</v>
      </c>
      <c r="K16" s="19">
        <v>0</v>
      </c>
      <c r="L16" s="19">
        <v>0</v>
      </c>
      <c r="M16" s="19">
        <v>0</v>
      </c>
      <c r="N16" s="19">
        <v>23300</v>
      </c>
    </row>
    <row r="17" spans="1:14" s="9" customFormat="1" ht="45" x14ac:dyDescent="0.15">
      <c r="A17" s="17">
        <v>25</v>
      </c>
      <c r="B17" s="18" t="s">
        <v>14</v>
      </c>
      <c r="C17" s="17">
        <v>173</v>
      </c>
      <c r="D17" s="18" t="s">
        <v>236</v>
      </c>
      <c r="E17" s="17">
        <v>152529</v>
      </c>
      <c r="F17" s="18" t="s">
        <v>1288</v>
      </c>
      <c r="G17" s="17" t="s">
        <v>28</v>
      </c>
      <c r="H17" s="18" t="s">
        <v>26</v>
      </c>
      <c r="I17" s="17" t="s">
        <v>42</v>
      </c>
      <c r="J17" s="19">
        <v>904</v>
      </c>
      <c r="K17" s="19">
        <v>0</v>
      </c>
      <c r="L17" s="19">
        <v>0</v>
      </c>
      <c r="M17" s="19">
        <v>904</v>
      </c>
      <c r="N17" s="19">
        <v>0</v>
      </c>
    </row>
    <row r="18" spans="1:14" s="9" customFormat="1" ht="67.5" x14ac:dyDescent="0.15">
      <c r="A18" s="17">
        <v>25</v>
      </c>
      <c r="B18" s="18" t="s">
        <v>14</v>
      </c>
      <c r="C18" s="17">
        <v>173</v>
      </c>
      <c r="D18" s="18" t="s">
        <v>236</v>
      </c>
      <c r="E18" s="17">
        <v>152579</v>
      </c>
      <c r="F18" s="18" t="s">
        <v>1289</v>
      </c>
      <c r="G18" s="17" t="s">
        <v>28</v>
      </c>
      <c r="H18" s="18" t="s">
        <v>26</v>
      </c>
      <c r="I18" s="17" t="s">
        <v>42</v>
      </c>
      <c r="J18" s="19">
        <v>300</v>
      </c>
      <c r="K18" s="19">
        <v>0</v>
      </c>
      <c r="L18" s="19">
        <v>0</v>
      </c>
      <c r="M18" s="19">
        <v>300</v>
      </c>
      <c r="N18" s="19">
        <v>0</v>
      </c>
    </row>
    <row r="19" spans="1:14" s="9" customFormat="1" ht="22.5" x14ac:dyDescent="0.15">
      <c r="A19" s="17">
        <v>25</v>
      </c>
      <c r="B19" s="18" t="s">
        <v>14</v>
      </c>
      <c r="C19" s="17">
        <v>200</v>
      </c>
      <c r="D19" s="18" t="s">
        <v>237</v>
      </c>
      <c r="E19" s="17">
        <v>152131</v>
      </c>
      <c r="F19" s="18" t="s">
        <v>1290</v>
      </c>
      <c r="G19" s="17" t="s">
        <v>28</v>
      </c>
      <c r="H19" s="18" t="s">
        <v>18</v>
      </c>
      <c r="I19" s="17" t="s">
        <v>19</v>
      </c>
      <c r="J19" s="19">
        <v>1988.7999890000001</v>
      </c>
      <c r="K19" s="19">
        <v>1988.7999890000001</v>
      </c>
      <c r="L19" s="19">
        <v>0</v>
      </c>
      <c r="M19" s="19">
        <v>0</v>
      </c>
      <c r="N19" s="19">
        <v>0</v>
      </c>
    </row>
    <row r="20" spans="1:14" s="9" customFormat="1" ht="22.5" x14ac:dyDescent="0.15">
      <c r="A20" s="17">
        <v>25</v>
      </c>
      <c r="B20" s="18" t="s">
        <v>14</v>
      </c>
      <c r="C20" s="17">
        <v>200</v>
      </c>
      <c r="D20" s="18" t="s">
        <v>237</v>
      </c>
      <c r="E20" s="17">
        <v>146645</v>
      </c>
      <c r="F20" s="18" t="s">
        <v>240</v>
      </c>
      <c r="G20" s="17" t="s">
        <v>17</v>
      </c>
      <c r="H20" s="18" t="s">
        <v>18</v>
      </c>
      <c r="I20" s="17" t="s">
        <v>19</v>
      </c>
      <c r="J20" s="19">
        <v>2522.0866000000001</v>
      </c>
      <c r="K20" s="19">
        <v>2522.0866000000001</v>
      </c>
      <c r="L20" s="19">
        <v>0</v>
      </c>
      <c r="M20" s="19">
        <v>0</v>
      </c>
      <c r="N20" s="19">
        <v>0</v>
      </c>
    </row>
    <row r="21" spans="1:14" s="9" customFormat="1" ht="22.5" x14ac:dyDescent="0.15">
      <c r="A21" s="17">
        <v>25</v>
      </c>
      <c r="B21" s="18" t="s">
        <v>14</v>
      </c>
      <c r="C21" s="17">
        <v>200</v>
      </c>
      <c r="D21" s="18" t="s">
        <v>237</v>
      </c>
      <c r="E21" s="17">
        <v>151544</v>
      </c>
      <c r="F21" s="18" t="s">
        <v>1291</v>
      </c>
      <c r="G21" s="17" t="s">
        <v>28</v>
      </c>
      <c r="H21" s="18" t="s">
        <v>18</v>
      </c>
      <c r="I21" s="17" t="s">
        <v>19</v>
      </c>
      <c r="J21" s="19">
        <v>533.74639999999999</v>
      </c>
      <c r="K21" s="19">
        <v>533.74639999999999</v>
      </c>
      <c r="L21" s="19">
        <v>0</v>
      </c>
      <c r="M21" s="19">
        <v>0</v>
      </c>
      <c r="N21" s="19">
        <v>0</v>
      </c>
    </row>
    <row r="22" spans="1:14" s="9" customFormat="1" ht="22.5" x14ac:dyDescent="0.15">
      <c r="A22" s="17">
        <v>25</v>
      </c>
      <c r="B22" s="18" t="s">
        <v>14</v>
      </c>
      <c r="C22" s="17">
        <v>201</v>
      </c>
      <c r="D22" s="18" t="s">
        <v>95</v>
      </c>
      <c r="E22" s="17">
        <v>152695</v>
      </c>
      <c r="F22" s="18" t="s">
        <v>1292</v>
      </c>
      <c r="G22" s="17" t="s">
        <v>28</v>
      </c>
      <c r="H22" s="18" t="s">
        <v>18</v>
      </c>
      <c r="I22" s="17" t="s">
        <v>19</v>
      </c>
      <c r="J22" s="19">
        <v>2458</v>
      </c>
      <c r="K22" s="19">
        <v>2458</v>
      </c>
      <c r="L22" s="19">
        <v>0</v>
      </c>
      <c r="M22" s="19">
        <v>0</v>
      </c>
      <c r="N22" s="19">
        <v>0</v>
      </c>
    </row>
    <row r="23" spans="1:14" s="9" customFormat="1" ht="22.5" x14ac:dyDescent="0.15">
      <c r="A23" s="17">
        <v>25</v>
      </c>
      <c r="B23" s="18" t="s">
        <v>14</v>
      </c>
      <c r="C23" s="17">
        <v>201</v>
      </c>
      <c r="D23" s="18" t="s">
        <v>95</v>
      </c>
      <c r="E23" s="17">
        <v>152696</v>
      </c>
      <c r="F23" s="18" t="s">
        <v>1293</v>
      </c>
      <c r="G23" s="17" t="s">
        <v>28</v>
      </c>
      <c r="H23" s="18" t="s">
        <v>18</v>
      </c>
      <c r="I23" s="17" t="s">
        <v>19</v>
      </c>
      <c r="J23" s="19">
        <v>1353.6320000000001</v>
      </c>
      <c r="K23" s="19">
        <v>1353.6320000000001</v>
      </c>
      <c r="L23" s="19">
        <v>0</v>
      </c>
      <c r="M23" s="19">
        <v>0</v>
      </c>
      <c r="N23" s="19">
        <v>0</v>
      </c>
    </row>
    <row r="24" spans="1:14" s="9" customFormat="1" ht="22.5" x14ac:dyDescent="0.15">
      <c r="A24" s="17">
        <v>25</v>
      </c>
      <c r="B24" s="18" t="s">
        <v>14</v>
      </c>
      <c r="C24" s="17">
        <v>322</v>
      </c>
      <c r="D24" s="18" t="s">
        <v>743</v>
      </c>
      <c r="E24" s="17">
        <v>152169</v>
      </c>
      <c r="F24" s="18" t="s">
        <v>1294</v>
      </c>
      <c r="G24" s="17" t="s">
        <v>28</v>
      </c>
      <c r="H24" s="18" t="s">
        <v>22</v>
      </c>
      <c r="I24" s="17" t="s">
        <v>94</v>
      </c>
      <c r="J24" s="19">
        <v>15</v>
      </c>
      <c r="K24" s="19">
        <v>15</v>
      </c>
      <c r="L24" s="19">
        <v>0</v>
      </c>
      <c r="M24" s="19">
        <v>0</v>
      </c>
      <c r="N24" s="19">
        <v>0</v>
      </c>
    </row>
    <row r="25" spans="1:14" s="9" customFormat="1" ht="22.5" x14ac:dyDescent="0.15">
      <c r="A25" s="17">
        <v>25</v>
      </c>
      <c r="B25" s="18" t="s">
        <v>14</v>
      </c>
      <c r="C25" s="17">
        <v>322</v>
      </c>
      <c r="D25" s="18" t="s">
        <v>743</v>
      </c>
      <c r="E25" s="17">
        <v>151832</v>
      </c>
      <c r="F25" s="18" t="s">
        <v>1295</v>
      </c>
      <c r="G25" s="17" t="s">
        <v>28</v>
      </c>
      <c r="H25" s="18" t="s">
        <v>22</v>
      </c>
      <c r="I25" s="17" t="s">
        <v>94</v>
      </c>
      <c r="J25" s="19">
        <v>600</v>
      </c>
      <c r="K25" s="19">
        <v>600</v>
      </c>
      <c r="L25" s="19">
        <v>0</v>
      </c>
      <c r="M25" s="19">
        <v>0</v>
      </c>
      <c r="N25" s="19">
        <v>0</v>
      </c>
    </row>
    <row r="26" spans="1:14" s="9" customFormat="1" ht="33.75" x14ac:dyDescent="0.15">
      <c r="A26" s="17">
        <v>25</v>
      </c>
      <c r="B26" s="18" t="s">
        <v>14</v>
      </c>
      <c r="C26" s="17">
        <v>322</v>
      </c>
      <c r="D26" s="18" t="s">
        <v>743</v>
      </c>
      <c r="E26" s="17">
        <v>151821</v>
      </c>
      <c r="F26" s="18" t="s">
        <v>1296</v>
      </c>
      <c r="G26" s="17" t="s">
        <v>28</v>
      </c>
      <c r="H26" s="18" t="s">
        <v>22</v>
      </c>
      <c r="I26" s="17" t="s">
        <v>94</v>
      </c>
      <c r="J26" s="19">
        <v>100</v>
      </c>
      <c r="K26" s="19">
        <v>100</v>
      </c>
      <c r="L26" s="19">
        <v>0</v>
      </c>
      <c r="M26" s="19">
        <v>0</v>
      </c>
      <c r="N26" s="19">
        <v>0</v>
      </c>
    </row>
    <row r="27" spans="1:14" s="9" customFormat="1" ht="22.5" x14ac:dyDescent="0.15">
      <c r="A27" s="17">
        <v>25</v>
      </c>
      <c r="B27" s="18" t="s">
        <v>14</v>
      </c>
      <c r="C27" s="17">
        <v>322</v>
      </c>
      <c r="D27" s="18" t="s">
        <v>743</v>
      </c>
      <c r="E27" s="17">
        <v>152977</v>
      </c>
      <c r="F27" s="18" t="s">
        <v>1297</v>
      </c>
      <c r="G27" s="17" t="s">
        <v>28</v>
      </c>
      <c r="H27" s="18" t="s">
        <v>22</v>
      </c>
      <c r="I27" s="17" t="s">
        <v>94</v>
      </c>
      <c r="J27" s="19">
        <v>10.078549000000001</v>
      </c>
      <c r="K27" s="19">
        <v>10.078549000000001</v>
      </c>
      <c r="L27" s="19">
        <v>0</v>
      </c>
      <c r="M27" s="19">
        <v>0</v>
      </c>
      <c r="N27" s="19">
        <v>0</v>
      </c>
    </row>
    <row r="28" spans="1:14" s="9" customFormat="1" ht="11.25" x14ac:dyDescent="0.15">
      <c r="A28" s="17">
        <v>25</v>
      </c>
      <c r="B28" s="18" t="s">
        <v>14</v>
      </c>
      <c r="C28" s="17">
        <v>322</v>
      </c>
      <c r="D28" s="18" t="s">
        <v>743</v>
      </c>
      <c r="E28" s="17">
        <v>152438</v>
      </c>
      <c r="F28" s="18" t="s">
        <v>1298</v>
      </c>
      <c r="G28" s="17" t="s">
        <v>28</v>
      </c>
      <c r="H28" s="18" t="s">
        <v>26</v>
      </c>
      <c r="I28" s="17" t="s">
        <v>38</v>
      </c>
      <c r="J28" s="19">
        <v>1039</v>
      </c>
      <c r="K28" s="19">
        <v>0</v>
      </c>
      <c r="L28" s="19">
        <v>1039</v>
      </c>
      <c r="M28" s="19">
        <v>0</v>
      </c>
      <c r="N28" s="19">
        <v>0</v>
      </c>
    </row>
    <row r="29" spans="1:14" s="9" customFormat="1" ht="22.5" x14ac:dyDescent="0.15">
      <c r="A29" s="17">
        <v>25</v>
      </c>
      <c r="B29" s="18" t="s">
        <v>14</v>
      </c>
      <c r="C29" s="17">
        <v>322</v>
      </c>
      <c r="D29" s="18" t="s">
        <v>743</v>
      </c>
      <c r="E29" s="17">
        <v>151838</v>
      </c>
      <c r="F29" s="18" t="s">
        <v>1299</v>
      </c>
      <c r="G29" s="17" t="s">
        <v>28</v>
      </c>
      <c r="H29" s="18" t="s">
        <v>22</v>
      </c>
      <c r="I29" s="17" t="s">
        <v>94</v>
      </c>
      <c r="J29" s="19">
        <v>700</v>
      </c>
      <c r="K29" s="19">
        <v>0</v>
      </c>
      <c r="L29" s="19">
        <v>700</v>
      </c>
      <c r="M29" s="19">
        <v>0</v>
      </c>
      <c r="N29" s="19">
        <v>0</v>
      </c>
    </row>
    <row r="30" spans="1:14" s="9" customFormat="1" ht="22.5" x14ac:dyDescent="0.15">
      <c r="A30" s="17">
        <v>25</v>
      </c>
      <c r="B30" s="18" t="s">
        <v>14</v>
      </c>
      <c r="C30" s="17">
        <v>325</v>
      </c>
      <c r="D30" s="18" t="s">
        <v>15</v>
      </c>
      <c r="E30" s="17">
        <v>151545</v>
      </c>
      <c r="F30" s="18" t="s">
        <v>1300</v>
      </c>
      <c r="G30" s="17" t="s">
        <v>28</v>
      </c>
      <c r="H30" s="18" t="s">
        <v>26</v>
      </c>
      <c r="I30" s="17" t="s">
        <v>58</v>
      </c>
      <c r="J30" s="19">
        <v>298</v>
      </c>
      <c r="K30" s="19">
        <v>298</v>
      </c>
      <c r="L30" s="19">
        <v>0</v>
      </c>
      <c r="M30" s="19">
        <v>0</v>
      </c>
      <c r="N30" s="19">
        <v>0</v>
      </c>
    </row>
    <row r="31" spans="1:14" s="9" customFormat="1" ht="22.5" x14ac:dyDescent="0.15">
      <c r="A31" s="17">
        <v>25</v>
      </c>
      <c r="B31" s="18" t="s">
        <v>14</v>
      </c>
      <c r="C31" s="17">
        <v>336</v>
      </c>
      <c r="D31" s="18" t="s">
        <v>98</v>
      </c>
      <c r="E31" s="17">
        <v>127947</v>
      </c>
      <c r="F31" s="18" t="s">
        <v>517</v>
      </c>
      <c r="G31" s="17" t="s">
        <v>17</v>
      </c>
      <c r="H31" s="18" t="s">
        <v>26</v>
      </c>
      <c r="I31" s="17" t="s">
        <v>42</v>
      </c>
      <c r="J31" s="19">
        <v>942.9</v>
      </c>
      <c r="K31" s="19">
        <v>942.9</v>
      </c>
      <c r="L31" s="19">
        <v>0</v>
      </c>
      <c r="M31" s="19">
        <v>0</v>
      </c>
      <c r="N31" s="19">
        <v>0</v>
      </c>
    </row>
    <row r="32" spans="1:14" s="9" customFormat="1" ht="22.5" x14ac:dyDescent="0.15">
      <c r="A32" s="17">
        <v>25</v>
      </c>
      <c r="B32" s="18" t="s">
        <v>14</v>
      </c>
      <c r="C32" s="17">
        <v>336</v>
      </c>
      <c r="D32" s="18" t="s">
        <v>98</v>
      </c>
      <c r="E32" s="17">
        <v>142449</v>
      </c>
      <c r="F32" s="18" t="s">
        <v>518</v>
      </c>
      <c r="G32" s="17" t="s">
        <v>28</v>
      </c>
      <c r="H32" s="18" t="s">
        <v>26</v>
      </c>
      <c r="I32" s="17" t="s">
        <v>42</v>
      </c>
      <c r="J32" s="19">
        <v>2020.5</v>
      </c>
      <c r="K32" s="19">
        <v>2020.5</v>
      </c>
      <c r="L32" s="19">
        <v>0</v>
      </c>
      <c r="M32" s="19">
        <v>0</v>
      </c>
      <c r="N32" s="19">
        <v>0</v>
      </c>
    </row>
    <row r="33" spans="1:14" s="9" customFormat="1" ht="22.5" x14ac:dyDescent="0.15">
      <c r="A33" s="17">
        <v>25</v>
      </c>
      <c r="B33" s="18" t="s">
        <v>14</v>
      </c>
      <c r="C33" s="17">
        <v>336</v>
      </c>
      <c r="D33" s="18" t="s">
        <v>98</v>
      </c>
      <c r="E33" s="17">
        <v>151453</v>
      </c>
      <c r="F33" s="18" t="s">
        <v>1301</v>
      </c>
      <c r="G33" s="17" t="s">
        <v>28</v>
      </c>
      <c r="H33" s="18" t="s">
        <v>26</v>
      </c>
      <c r="I33" s="17" t="s">
        <v>42</v>
      </c>
      <c r="J33" s="19">
        <v>2419.199877</v>
      </c>
      <c r="K33" s="19">
        <v>2419.199877</v>
      </c>
      <c r="L33" s="19">
        <v>0</v>
      </c>
      <c r="M33" s="19">
        <v>0</v>
      </c>
      <c r="N33" s="19">
        <v>0</v>
      </c>
    </row>
    <row r="34" spans="1:14" s="9" customFormat="1" ht="22.5" x14ac:dyDescent="0.15">
      <c r="A34" s="17">
        <v>25</v>
      </c>
      <c r="B34" s="18" t="s">
        <v>14</v>
      </c>
      <c r="C34" s="17">
        <v>336</v>
      </c>
      <c r="D34" s="18" t="s">
        <v>98</v>
      </c>
      <c r="E34" s="17">
        <v>152114</v>
      </c>
      <c r="F34" s="18" t="s">
        <v>1302</v>
      </c>
      <c r="G34" s="17" t="s">
        <v>28</v>
      </c>
      <c r="H34" s="18" t="s">
        <v>26</v>
      </c>
      <c r="I34" s="17" t="s">
        <v>42</v>
      </c>
      <c r="J34" s="19">
        <v>942.9</v>
      </c>
      <c r="K34" s="19">
        <v>942.9</v>
      </c>
      <c r="L34" s="19">
        <v>0</v>
      </c>
      <c r="M34" s="19">
        <v>0</v>
      </c>
      <c r="N34" s="19">
        <v>0</v>
      </c>
    </row>
    <row r="35" spans="1:14" s="9" customFormat="1" ht="22.5" x14ac:dyDescent="0.15">
      <c r="A35" s="17">
        <v>25</v>
      </c>
      <c r="B35" s="18" t="s">
        <v>14</v>
      </c>
      <c r="C35" s="17">
        <v>336</v>
      </c>
      <c r="D35" s="18" t="s">
        <v>98</v>
      </c>
      <c r="E35" s="17">
        <v>152219</v>
      </c>
      <c r="F35" s="18" t="s">
        <v>1303</v>
      </c>
      <c r="G35" s="17" t="s">
        <v>28</v>
      </c>
      <c r="H35" s="18" t="s">
        <v>26</v>
      </c>
      <c r="I35" s="17" t="s">
        <v>42</v>
      </c>
      <c r="J35" s="19">
        <v>1347</v>
      </c>
      <c r="K35" s="19">
        <v>1347</v>
      </c>
      <c r="L35" s="19">
        <v>0</v>
      </c>
      <c r="M35" s="19">
        <v>0</v>
      </c>
      <c r="N35" s="19">
        <v>0</v>
      </c>
    </row>
    <row r="36" spans="1:14" s="9" customFormat="1" ht="22.5" x14ac:dyDescent="0.15">
      <c r="A36" s="17">
        <v>25</v>
      </c>
      <c r="B36" s="18" t="s">
        <v>14</v>
      </c>
      <c r="C36" s="17">
        <v>336</v>
      </c>
      <c r="D36" s="18" t="s">
        <v>98</v>
      </c>
      <c r="E36" s="17">
        <v>152220</v>
      </c>
      <c r="F36" s="18" t="s">
        <v>1304</v>
      </c>
      <c r="G36" s="17" t="s">
        <v>28</v>
      </c>
      <c r="H36" s="18" t="s">
        <v>26</v>
      </c>
      <c r="I36" s="17" t="s">
        <v>42</v>
      </c>
      <c r="J36" s="19">
        <v>2735</v>
      </c>
      <c r="K36" s="19">
        <v>2735</v>
      </c>
      <c r="L36" s="19">
        <v>0</v>
      </c>
      <c r="M36" s="19">
        <v>0</v>
      </c>
      <c r="N36" s="19">
        <v>0</v>
      </c>
    </row>
    <row r="37" spans="1:14" s="9" customFormat="1" ht="33.75" x14ac:dyDescent="0.15">
      <c r="A37" s="17">
        <v>25</v>
      </c>
      <c r="B37" s="18" t="s">
        <v>14</v>
      </c>
      <c r="C37" s="17">
        <v>336</v>
      </c>
      <c r="D37" s="18" t="s">
        <v>98</v>
      </c>
      <c r="E37" s="17">
        <v>152236</v>
      </c>
      <c r="F37" s="18" t="s">
        <v>1305</v>
      </c>
      <c r="G37" s="17" t="s">
        <v>28</v>
      </c>
      <c r="H37" s="18" t="s">
        <v>26</v>
      </c>
      <c r="I37" s="17" t="s">
        <v>42</v>
      </c>
      <c r="J37" s="19">
        <v>10212.470122999999</v>
      </c>
      <c r="K37" s="19">
        <v>10212.470122999999</v>
      </c>
      <c r="L37" s="19">
        <v>0</v>
      </c>
      <c r="M37" s="19">
        <v>0</v>
      </c>
      <c r="N37" s="19">
        <v>0</v>
      </c>
    </row>
    <row r="38" spans="1:14" s="9" customFormat="1" ht="33.75" x14ac:dyDescent="0.15">
      <c r="A38" s="17">
        <v>25</v>
      </c>
      <c r="B38" s="18" t="s">
        <v>14</v>
      </c>
      <c r="C38" s="17">
        <v>336</v>
      </c>
      <c r="D38" s="18" t="s">
        <v>98</v>
      </c>
      <c r="E38" s="17">
        <v>152524</v>
      </c>
      <c r="F38" s="18" t="s">
        <v>1306</v>
      </c>
      <c r="G38" s="17" t="s">
        <v>28</v>
      </c>
      <c r="H38" s="18" t="s">
        <v>26</v>
      </c>
      <c r="I38" s="17" t="s">
        <v>42</v>
      </c>
      <c r="J38" s="19">
        <v>2276.4299999999998</v>
      </c>
      <c r="K38" s="19">
        <v>2276.4299999999998</v>
      </c>
      <c r="L38" s="19">
        <v>0</v>
      </c>
      <c r="M38" s="19">
        <v>0</v>
      </c>
      <c r="N38" s="19">
        <v>0</v>
      </c>
    </row>
    <row r="39" spans="1:14" s="9" customFormat="1" ht="22.5" x14ac:dyDescent="0.15">
      <c r="A39" s="17">
        <v>25</v>
      </c>
      <c r="B39" s="18" t="s">
        <v>14</v>
      </c>
      <c r="C39" s="17">
        <v>336</v>
      </c>
      <c r="D39" s="18" t="s">
        <v>98</v>
      </c>
      <c r="E39" s="17">
        <v>152216</v>
      </c>
      <c r="F39" s="18" t="s">
        <v>1307</v>
      </c>
      <c r="G39" s="17" t="s">
        <v>28</v>
      </c>
      <c r="H39" s="18" t="s">
        <v>26</v>
      </c>
      <c r="I39" s="17" t="s">
        <v>42</v>
      </c>
      <c r="J39" s="19">
        <v>1424.6</v>
      </c>
      <c r="K39" s="19">
        <v>1424.6</v>
      </c>
      <c r="L39" s="19">
        <v>0</v>
      </c>
      <c r="M39" s="19">
        <v>0</v>
      </c>
      <c r="N39" s="19">
        <v>0</v>
      </c>
    </row>
    <row r="40" spans="1:14" s="9" customFormat="1" ht="22.5" x14ac:dyDescent="0.15">
      <c r="A40" s="17">
        <v>41</v>
      </c>
      <c r="B40" s="18" t="s">
        <v>595</v>
      </c>
      <c r="C40" s="17">
        <v>326</v>
      </c>
      <c r="D40" s="18" t="s">
        <v>255</v>
      </c>
      <c r="E40" s="17">
        <v>145453</v>
      </c>
      <c r="F40" s="18" t="s">
        <v>1308</v>
      </c>
      <c r="G40" s="17" t="s">
        <v>28</v>
      </c>
      <c r="H40" s="18" t="s">
        <v>101</v>
      </c>
      <c r="I40" s="17" t="s">
        <v>103</v>
      </c>
      <c r="J40" s="19">
        <v>220.0000000000002</v>
      </c>
      <c r="K40" s="19">
        <v>220.0000000000002</v>
      </c>
      <c r="L40" s="19">
        <v>0</v>
      </c>
      <c r="M40" s="19">
        <v>0</v>
      </c>
      <c r="N40" s="19">
        <v>0</v>
      </c>
    </row>
    <row r="41" spans="1:14" s="9" customFormat="1" ht="22.5" x14ac:dyDescent="0.15">
      <c r="A41" s="17">
        <v>41</v>
      </c>
      <c r="B41" s="18" t="s">
        <v>595</v>
      </c>
      <c r="C41" s="17">
        <v>331</v>
      </c>
      <c r="D41" s="18" t="s">
        <v>100</v>
      </c>
      <c r="E41" s="17">
        <v>148867</v>
      </c>
      <c r="F41" s="18" t="s">
        <v>1309</v>
      </c>
      <c r="G41" s="17" t="s">
        <v>28</v>
      </c>
      <c r="H41" s="18" t="s">
        <v>101</v>
      </c>
      <c r="I41" s="17" t="s">
        <v>102</v>
      </c>
      <c r="J41" s="19">
        <v>1065.6000000000001</v>
      </c>
      <c r="K41" s="19">
        <v>1065.6000000000001</v>
      </c>
      <c r="L41" s="19">
        <v>0</v>
      </c>
      <c r="M41" s="19">
        <v>0</v>
      </c>
      <c r="N41" s="19">
        <v>0</v>
      </c>
    </row>
    <row r="42" spans="1:14" s="9" customFormat="1" ht="22.5" x14ac:dyDescent="0.15">
      <c r="A42" s="17">
        <v>41</v>
      </c>
      <c r="B42" s="18" t="s">
        <v>595</v>
      </c>
      <c r="C42" s="17">
        <v>331</v>
      </c>
      <c r="D42" s="18" t="s">
        <v>100</v>
      </c>
      <c r="E42" s="17">
        <v>148869</v>
      </c>
      <c r="F42" s="18" t="s">
        <v>1310</v>
      </c>
      <c r="G42" s="17" t="s">
        <v>28</v>
      </c>
      <c r="H42" s="18" t="s">
        <v>101</v>
      </c>
      <c r="I42" s="17" t="s">
        <v>102</v>
      </c>
      <c r="J42" s="19">
        <v>488.40000000000003</v>
      </c>
      <c r="K42" s="19">
        <v>488.40000000000003</v>
      </c>
      <c r="L42" s="19">
        <v>0</v>
      </c>
      <c r="M42" s="19">
        <v>0</v>
      </c>
      <c r="N42" s="19">
        <v>0</v>
      </c>
    </row>
    <row r="43" spans="1:14" s="9" customFormat="1" ht="22.5" x14ac:dyDescent="0.15">
      <c r="A43" s="17">
        <v>41</v>
      </c>
      <c r="B43" s="18" t="s">
        <v>595</v>
      </c>
      <c r="C43" s="17">
        <v>331</v>
      </c>
      <c r="D43" s="18" t="s">
        <v>100</v>
      </c>
      <c r="E43" s="17">
        <v>148879</v>
      </c>
      <c r="F43" s="18" t="s">
        <v>1311</v>
      </c>
      <c r="G43" s="17" t="s">
        <v>28</v>
      </c>
      <c r="H43" s="18" t="s">
        <v>101</v>
      </c>
      <c r="I43" s="17" t="s">
        <v>102</v>
      </c>
      <c r="J43" s="19">
        <v>266.39999999999998</v>
      </c>
      <c r="K43" s="19">
        <v>266.39999999999998</v>
      </c>
      <c r="L43" s="19">
        <v>0</v>
      </c>
      <c r="M43" s="19">
        <v>0</v>
      </c>
      <c r="N43" s="19">
        <v>0</v>
      </c>
    </row>
    <row r="44" spans="1:14" s="9" customFormat="1" ht="22.5" x14ac:dyDescent="0.15">
      <c r="A44" s="17">
        <v>41</v>
      </c>
      <c r="B44" s="18" t="s">
        <v>595</v>
      </c>
      <c r="C44" s="17">
        <v>331</v>
      </c>
      <c r="D44" s="18" t="s">
        <v>100</v>
      </c>
      <c r="E44" s="17">
        <v>148876</v>
      </c>
      <c r="F44" s="18" t="s">
        <v>1312</v>
      </c>
      <c r="G44" s="17" t="s">
        <v>28</v>
      </c>
      <c r="H44" s="18" t="s">
        <v>101</v>
      </c>
      <c r="I44" s="17" t="s">
        <v>102</v>
      </c>
      <c r="J44" s="19">
        <v>310.8</v>
      </c>
      <c r="K44" s="19">
        <v>310.8</v>
      </c>
      <c r="L44" s="19">
        <v>0</v>
      </c>
      <c r="M44" s="19">
        <v>0</v>
      </c>
      <c r="N44" s="19">
        <v>0</v>
      </c>
    </row>
    <row r="45" spans="1:14" s="9" customFormat="1" ht="22.5" x14ac:dyDescent="0.15">
      <c r="A45" s="17">
        <v>41</v>
      </c>
      <c r="B45" s="18" t="s">
        <v>595</v>
      </c>
      <c r="C45" s="17">
        <v>331</v>
      </c>
      <c r="D45" s="18" t="s">
        <v>100</v>
      </c>
      <c r="E45" s="17">
        <v>148874</v>
      </c>
      <c r="F45" s="18" t="s">
        <v>1313</v>
      </c>
      <c r="G45" s="17" t="s">
        <v>28</v>
      </c>
      <c r="H45" s="18" t="s">
        <v>101</v>
      </c>
      <c r="I45" s="17" t="s">
        <v>102</v>
      </c>
      <c r="J45" s="19">
        <v>133.19999999999999</v>
      </c>
      <c r="K45" s="19">
        <v>133.19999999999999</v>
      </c>
      <c r="L45" s="19">
        <v>0</v>
      </c>
      <c r="M45" s="19">
        <v>0</v>
      </c>
      <c r="N45" s="19">
        <v>0</v>
      </c>
    </row>
    <row r="46" spans="1:14" s="9" customFormat="1" ht="22.5" x14ac:dyDescent="0.15">
      <c r="A46" s="17">
        <v>41</v>
      </c>
      <c r="B46" s="18" t="s">
        <v>595</v>
      </c>
      <c r="C46" s="17">
        <v>331</v>
      </c>
      <c r="D46" s="18" t="s">
        <v>100</v>
      </c>
      <c r="E46" s="17">
        <v>148880</v>
      </c>
      <c r="F46" s="18" t="s">
        <v>1314</v>
      </c>
      <c r="G46" s="17" t="s">
        <v>28</v>
      </c>
      <c r="H46" s="18" t="s">
        <v>101</v>
      </c>
      <c r="I46" s="17" t="s">
        <v>102</v>
      </c>
      <c r="J46" s="19">
        <v>66.819999999999993</v>
      </c>
      <c r="K46" s="19">
        <v>66.819999999999993</v>
      </c>
      <c r="L46" s="19">
        <v>0</v>
      </c>
      <c r="M46" s="19">
        <v>0</v>
      </c>
      <c r="N46" s="19">
        <v>0</v>
      </c>
    </row>
    <row r="47" spans="1:14" s="9" customFormat="1" ht="22.5" x14ac:dyDescent="0.15">
      <c r="A47" s="17">
        <v>41</v>
      </c>
      <c r="B47" s="18" t="s">
        <v>595</v>
      </c>
      <c r="C47" s="17">
        <v>331</v>
      </c>
      <c r="D47" s="18" t="s">
        <v>100</v>
      </c>
      <c r="E47" s="17">
        <v>148878</v>
      </c>
      <c r="F47" s="18" t="s">
        <v>1315</v>
      </c>
      <c r="G47" s="17" t="s">
        <v>28</v>
      </c>
      <c r="H47" s="18" t="s">
        <v>101</v>
      </c>
      <c r="I47" s="17" t="s">
        <v>102</v>
      </c>
      <c r="J47" s="19">
        <v>300</v>
      </c>
      <c r="K47" s="19">
        <v>300</v>
      </c>
      <c r="L47" s="19">
        <v>0</v>
      </c>
      <c r="M47" s="19">
        <v>0</v>
      </c>
      <c r="N47" s="19">
        <v>0</v>
      </c>
    </row>
    <row r="48" spans="1:14" s="9" customFormat="1" ht="45" x14ac:dyDescent="0.15">
      <c r="A48" s="17">
        <v>41</v>
      </c>
      <c r="B48" s="18" t="s">
        <v>595</v>
      </c>
      <c r="C48" s="17">
        <v>334</v>
      </c>
      <c r="D48" s="18" t="s">
        <v>256</v>
      </c>
      <c r="E48" s="17">
        <v>151873</v>
      </c>
      <c r="F48" s="18" t="s">
        <v>1316</v>
      </c>
      <c r="G48" s="17" t="s">
        <v>28</v>
      </c>
      <c r="H48" s="18" t="s">
        <v>101</v>
      </c>
      <c r="I48" s="17" t="s">
        <v>102</v>
      </c>
      <c r="J48" s="19">
        <v>3</v>
      </c>
      <c r="K48" s="19">
        <v>3</v>
      </c>
      <c r="L48" s="19">
        <v>0</v>
      </c>
      <c r="M48" s="19">
        <v>0</v>
      </c>
      <c r="N48" s="19">
        <v>0</v>
      </c>
    </row>
    <row r="49" spans="1:14" s="9" customFormat="1" ht="33.75" x14ac:dyDescent="0.15">
      <c r="A49" s="17">
        <v>41</v>
      </c>
      <c r="B49" s="18" t="s">
        <v>595</v>
      </c>
      <c r="C49" s="17">
        <v>334</v>
      </c>
      <c r="D49" s="18" t="s">
        <v>256</v>
      </c>
      <c r="E49" s="17">
        <v>151878</v>
      </c>
      <c r="F49" s="18" t="s">
        <v>1317</v>
      </c>
      <c r="G49" s="17" t="s">
        <v>28</v>
      </c>
      <c r="H49" s="18" t="s">
        <v>101</v>
      </c>
      <c r="I49" s="17" t="s">
        <v>102</v>
      </c>
      <c r="J49" s="19">
        <v>95.336987999999991</v>
      </c>
      <c r="K49" s="19">
        <v>95.336987999999991</v>
      </c>
      <c r="L49" s="19">
        <v>0</v>
      </c>
      <c r="M49" s="19">
        <v>0</v>
      </c>
      <c r="N49" s="19">
        <v>0</v>
      </c>
    </row>
    <row r="50" spans="1:14" s="9" customFormat="1" ht="33.75" x14ac:dyDescent="0.15">
      <c r="A50" s="17">
        <v>41</v>
      </c>
      <c r="B50" s="18" t="s">
        <v>595</v>
      </c>
      <c r="C50" s="17">
        <v>334</v>
      </c>
      <c r="D50" s="18" t="s">
        <v>256</v>
      </c>
      <c r="E50" s="17">
        <v>151863</v>
      </c>
      <c r="F50" s="18" t="s">
        <v>1318</v>
      </c>
      <c r="G50" s="17" t="s">
        <v>28</v>
      </c>
      <c r="H50" s="18" t="s">
        <v>101</v>
      </c>
      <c r="I50" s="17" t="s">
        <v>102</v>
      </c>
      <c r="J50" s="19">
        <v>242.66301099999998</v>
      </c>
      <c r="K50" s="19">
        <v>242.66301099999998</v>
      </c>
      <c r="L50" s="19">
        <v>0</v>
      </c>
      <c r="M50" s="19">
        <v>0</v>
      </c>
      <c r="N50" s="19">
        <v>0</v>
      </c>
    </row>
    <row r="51" spans="1:14" s="9" customFormat="1" ht="33.75" x14ac:dyDescent="0.15">
      <c r="A51" s="17">
        <v>41</v>
      </c>
      <c r="B51" s="18" t="s">
        <v>595</v>
      </c>
      <c r="C51" s="17">
        <v>334</v>
      </c>
      <c r="D51" s="18" t="s">
        <v>256</v>
      </c>
      <c r="E51" s="17">
        <v>151884</v>
      </c>
      <c r="F51" s="18" t="s">
        <v>1319</v>
      </c>
      <c r="G51" s="17" t="s">
        <v>28</v>
      </c>
      <c r="H51" s="18" t="s">
        <v>101</v>
      </c>
      <c r="I51" s="17" t="s">
        <v>102</v>
      </c>
      <c r="J51" s="19">
        <v>2.0000010000000001</v>
      </c>
      <c r="K51" s="19">
        <v>2.0000010000000001</v>
      </c>
      <c r="L51" s="19">
        <v>0</v>
      </c>
      <c r="M51" s="19">
        <v>0</v>
      </c>
      <c r="N51" s="19">
        <v>0</v>
      </c>
    </row>
    <row r="52" spans="1:14" s="9" customFormat="1" ht="22.5" x14ac:dyDescent="0.15">
      <c r="A52" s="17">
        <v>41</v>
      </c>
      <c r="B52" s="18" t="s">
        <v>595</v>
      </c>
      <c r="C52" s="17">
        <v>343</v>
      </c>
      <c r="D52" s="18" t="s">
        <v>595</v>
      </c>
      <c r="E52" s="17">
        <v>134260</v>
      </c>
      <c r="F52" s="18" t="s">
        <v>257</v>
      </c>
      <c r="G52" s="17" t="s">
        <v>17</v>
      </c>
      <c r="H52" s="18" t="s">
        <v>101</v>
      </c>
      <c r="I52" s="17" t="s">
        <v>103</v>
      </c>
      <c r="J52" s="19">
        <v>2073.8406279999999</v>
      </c>
      <c r="K52" s="19">
        <v>2073.8406279999999</v>
      </c>
      <c r="L52" s="19">
        <v>0</v>
      </c>
      <c r="M52" s="19">
        <v>0</v>
      </c>
      <c r="N52" s="19">
        <v>0</v>
      </c>
    </row>
    <row r="53" spans="1:14" s="9" customFormat="1" ht="22.5" x14ac:dyDescent="0.15">
      <c r="A53" s="17">
        <v>41</v>
      </c>
      <c r="B53" s="18" t="s">
        <v>595</v>
      </c>
      <c r="C53" s="17">
        <v>343</v>
      </c>
      <c r="D53" s="18" t="s">
        <v>595</v>
      </c>
      <c r="E53" s="17">
        <v>149610</v>
      </c>
      <c r="F53" s="18" t="s">
        <v>1320</v>
      </c>
      <c r="G53" s="17" t="s">
        <v>28</v>
      </c>
      <c r="H53" s="18" t="s">
        <v>101</v>
      </c>
      <c r="I53" s="17" t="s">
        <v>103</v>
      </c>
      <c r="J53" s="19">
        <v>700</v>
      </c>
      <c r="K53" s="19">
        <v>700</v>
      </c>
      <c r="L53" s="19">
        <v>0</v>
      </c>
      <c r="M53" s="19">
        <v>0</v>
      </c>
      <c r="N53" s="19">
        <v>0</v>
      </c>
    </row>
    <row r="54" spans="1:14" s="9" customFormat="1" ht="22.5" x14ac:dyDescent="0.15">
      <c r="A54" s="17">
        <v>45</v>
      </c>
      <c r="B54" s="18" t="s">
        <v>108</v>
      </c>
      <c r="C54" s="17">
        <v>370</v>
      </c>
      <c r="D54" s="18" t="s">
        <v>260</v>
      </c>
      <c r="E54" s="17">
        <v>151259</v>
      </c>
      <c r="F54" s="18" t="s">
        <v>1321</v>
      </c>
      <c r="G54" s="17" t="s">
        <v>28</v>
      </c>
      <c r="H54" s="18" t="s">
        <v>101</v>
      </c>
      <c r="I54" s="17" t="s">
        <v>111</v>
      </c>
      <c r="J54" s="19">
        <v>1756.9</v>
      </c>
      <c r="K54" s="19">
        <v>1756.9</v>
      </c>
      <c r="L54" s="19">
        <v>0</v>
      </c>
      <c r="M54" s="19">
        <v>0</v>
      </c>
      <c r="N54" s="19">
        <v>0</v>
      </c>
    </row>
    <row r="55" spans="1:14" s="9" customFormat="1" ht="45" x14ac:dyDescent="0.15">
      <c r="A55" s="17">
        <v>45</v>
      </c>
      <c r="B55" s="18" t="s">
        <v>108</v>
      </c>
      <c r="C55" s="17">
        <v>371</v>
      </c>
      <c r="D55" s="18" t="s">
        <v>265</v>
      </c>
      <c r="E55" s="17">
        <v>151395</v>
      </c>
      <c r="F55" s="18" t="s">
        <v>1322</v>
      </c>
      <c r="G55" s="17" t="s">
        <v>28</v>
      </c>
      <c r="H55" s="18" t="s">
        <v>101</v>
      </c>
      <c r="I55" s="17" t="s">
        <v>111</v>
      </c>
      <c r="J55" s="19">
        <v>400</v>
      </c>
      <c r="K55" s="19">
        <v>400</v>
      </c>
      <c r="L55" s="19">
        <v>0</v>
      </c>
      <c r="M55" s="19">
        <v>0</v>
      </c>
      <c r="N55" s="19">
        <v>0</v>
      </c>
    </row>
    <row r="56" spans="1:14" s="9" customFormat="1" ht="33.75" x14ac:dyDescent="0.15">
      <c r="A56" s="17">
        <v>45</v>
      </c>
      <c r="B56" s="18" t="s">
        <v>108</v>
      </c>
      <c r="C56" s="17">
        <v>371</v>
      </c>
      <c r="D56" s="18" t="s">
        <v>265</v>
      </c>
      <c r="E56" s="17">
        <v>151241</v>
      </c>
      <c r="F56" s="18" t="s">
        <v>1323</v>
      </c>
      <c r="G56" s="17" t="s">
        <v>28</v>
      </c>
      <c r="H56" s="18" t="s">
        <v>101</v>
      </c>
      <c r="I56" s="17" t="s">
        <v>111</v>
      </c>
      <c r="J56" s="19">
        <v>1752.067591</v>
      </c>
      <c r="K56" s="19">
        <v>1752.067591</v>
      </c>
      <c r="L56" s="19">
        <v>0</v>
      </c>
      <c r="M56" s="19">
        <v>0</v>
      </c>
      <c r="N56" s="19">
        <v>0</v>
      </c>
    </row>
    <row r="57" spans="1:14" s="9" customFormat="1" ht="22.5" x14ac:dyDescent="0.15">
      <c r="A57" s="17">
        <v>45</v>
      </c>
      <c r="B57" s="18" t="s">
        <v>108</v>
      </c>
      <c r="C57" s="17">
        <v>374</v>
      </c>
      <c r="D57" s="18" t="s">
        <v>109</v>
      </c>
      <c r="E57" s="17">
        <v>150764</v>
      </c>
      <c r="F57" s="18" t="s">
        <v>1324</v>
      </c>
      <c r="G57" s="17" t="s">
        <v>28</v>
      </c>
      <c r="H57" s="18" t="s">
        <v>101</v>
      </c>
      <c r="I57" s="17" t="s">
        <v>111</v>
      </c>
      <c r="J57" s="19">
        <v>1800</v>
      </c>
      <c r="K57" s="19">
        <v>1800</v>
      </c>
      <c r="L57" s="19">
        <v>0</v>
      </c>
      <c r="M57" s="19">
        <v>0</v>
      </c>
      <c r="N57" s="19">
        <v>0</v>
      </c>
    </row>
    <row r="58" spans="1:14" s="9" customFormat="1" ht="22.5" x14ac:dyDescent="0.15">
      <c r="A58" s="17">
        <v>45</v>
      </c>
      <c r="B58" s="18" t="s">
        <v>108</v>
      </c>
      <c r="C58" s="17">
        <v>374</v>
      </c>
      <c r="D58" s="18" t="s">
        <v>109</v>
      </c>
      <c r="E58" s="17">
        <v>150769</v>
      </c>
      <c r="F58" s="18" t="s">
        <v>1325</v>
      </c>
      <c r="G58" s="17" t="s">
        <v>28</v>
      </c>
      <c r="H58" s="18" t="s">
        <v>101</v>
      </c>
      <c r="I58" s="17" t="s">
        <v>111</v>
      </c>
      <c r="J58" s="19">
        <v>450</v>
      </c>
      <c r="K58" s="19">
        <v>450</v>
      </c>
      <c r="L58" s="19">
        <v>0</v>
      </c>
      <c r="M58" s="19">
        <v>0</v>
      </c>
      <c r="N58" s="19">
        <v>0</v>
      </c>
    </row>
    <row r="59" spans="1:14" s="9" customFormat="1" ht="22.5" x14ac:dyDescent="0.15">
      <c r="A59" s="17">
        <v>45</v>
      </c>
      <c r="B59" s="18" t="s">
        <v>108</v>
      </c>
      <c r="C59" s="17">
        <v>374</v>
      </c>
      <c r="D59" s="18" t="s">
        <v>109</v>
      </c>
      <c r="E59" s="17">
        <v>150763</v>
      </c>
      <c r="F59" s="18" t="s">
        <v>1326</v>
      </c>
      <c r="G59" s="17" t="s">
        <v>28</v>
      </c>
      <c r="H59" s="18" t="s">
        <v>101</v>
      </c>
      <c r="I59" s="17" t="s">
        <v>111</v>
      </c>
      <c r="J59" s="19">
        <v>1500</v>
      </c>
      <c r="K59" s="19">
        <v>1500</v>
      </c>
      <c r="L59" s="19">
        <v>0</v>
      </c>
      <c r="M59" s="19">
        <v>0</v>
      </c>
      <c r="N59" s="19">
        <v>0</v>
      </c>
    </row>
    <row r="60" spans="1:14" s="9" customFormat="1" ht="22.5" x14ac:dyDescent="0.15">
      <c r="A60" s="17">
        <v>45</v>
      </c>
      <c r="B60" s="18" t="s">
        <v>108</v>
      </c>
      <c r="C60" s="17">
        <v>374</v>
      </c>
      <c r="D60" s="18" t="s">
        <v>109</v>
      </c>
      <c r="E60" s="17">
        <v>56624</v>
      </c>
      <c r="F60" s="18" t="s">
        <v>519</v>
      </c>
      <c r="G60" s="17" t="s">
        <v>17</v>
      </c>
      <c r="H60" s="18" t="s">
        <v>101</v>
      </c>
      <c r="I60" s="17" t="s">
        <v>111</v>
      </c>
      <c r="J60" s="19">
        <v>433.75</v>
      </c>
      <c r="K60" s="19">
        <v>433.75</v>
      </c>
      <c r="L60" s="19">
        <v>0</v>
      </c>
      <c r="M60" s="19">
        <v>0</v>
      </c>
      <c r="N60" s="19">
        <v>0</v>
      </c>
    </row>
    <row r="61" spans="1:14" s="9" customFormat="1" ht="22.5" x14ac:dyDescent="0.15">
      <c r="A61" s="17">
        <v>45</v>
      </c>
      <c r="B61" s="18" t="s">
        <v>108</v>
      </c>
      <c r="C61" s="17">
        <v>374</v>
      </c>
      <c r="D61" s="18" t="s">
        <v>109</v>
      </c>
      <c r="E61" s="17">
        <v>65468</v>
      </c>
      <c r="F61" s="18" t="s">
        <v>1327</v>
      </c>
      <c r="G61" s="17" t="s">
        <v>17</v>
      </c>
      <c r="H61" s="18" t="s">
        <v>101</v>
      </c>
      <c r="I61" s="17" t="s">
        <v>111</v>
      </c>
      <c r="J61" s="19">
        <v>6659.4009450000003</v>
      </c>
      <c r="K61" s="19">
        <v>6659.4009450000003</v>
      </c>
      <c r="L61" s="19">
        <v>0</v>
      </c>
      <c r="M61" s="19">
        <v>0</v>
      </c>
      <c r="N61" s="19">
        <v>0</v>
      </c>
    </row>
    <row r="62" spans="1:14" s="9" customFormat="1" ht="22.5" x14ac:dyDescent="0.15">
      <c r="A62" s="17">
        <v>45</v>
      </c>
      <c r="B62" s="18" t="s">
        <v>108</v>
      </c>
      <c r="C62" s="17">
        <v>374</v>
      </c>
      <c r="D62" s="18" t="s">
        <v>109</v>
      </c>
      <c r="E62" s="17">
        <v>151302</v>
      </c>
      <c r="F62" s="18" t="s">
        <v>1328</v>
      </c>
      <c r="G62" s="17" t="s">
        <v>28</v>
      </c>
      <c r="H62" s="18" t="s">
        <v>101</v>
      </c>
      <c r="I62" s="17" t="s">
        <v>111</v>
      </c>
      <c r="J62" s="19">
        <v>750</v>
      </c>
      <c r="K62" s="19">
        <v>750</v>
      </c>
      <c r="L62" s="19">
        <v>0</v>
      </c>
      <c r="M62" s="19">
        <v>0</v>
      </c>
      <c r="N62" s="19">
        <v>0</v>
      </c>
    </row>
    <row r="63" spans="1:14" s="9" customFormat="1" ht="22.5" x14ac:dyDescent="0.15">
      <c r="A63" s="17">
        <v>45</v>
      </c>
      <c r="B63" s="18" t="s">
        <v>108</v>
      </c>
      <c r="C63" s="17">
        <v>374</v>
      </c>
      <c r="D63" s="18" t="s">
        <v>109</v>
      </c>
      <c r="E63" s="17">
        <v>151308</v>
      </c>
      <c r="F63" s="18" t="s">
        <v>1329</v>
      </c>
      <c r="G63" s="17" t="s">
        <v>28</v>
      </c>
      <c r="H63" s="18" t="s">
        <v>101</v>
      </c>
      <c r="I63" s="17" t="s">
        <v>111</v>
      </c>
      <c r="J63" s="19">
        <v>100</v>
      </c>
      <c r="K63" s="19">
        <v>100</v>
      </c>
      <c r="L63" s="19">
        <v>0</v>
      </c>
      <c r="M63" s="19">
        <v>0</v>
      </c>
      <c r="N63" s="19">
        <v>0</v>
      </c>
    </row>
    <row r="64" spans="1:14" s="9" customFormat="1" ht="22.5" x14ac:dyDescent="0.15">
      <c r="A64" s="17">
        <v>45</v>
      </c>
      <c r="B64" s="18" t="s">
        <v>108</v>
      </c>
      <c r="C64" s="17">
        <v>374</v>
      </c>
      <c r="D64" s="18" t="s">
        <v>109</v>
      </c>
      <c r="E64" s="17">
        <v>122227</v>
      </c>
      <c r="F64" s="18" t="s">
        <v>1330</v>
      </c>
      <c r="G64" s="17" t="s">
        <v>17</v>
      </c>
      <c r="H64" s="18" t="s">
        <v>101</v>
      </c>
      <c r="I64" s="17" t="s">
        <v>111</v>
      </c>
      <c r="J64" s="19">
        <v>237.351069</v>
      </c>
      <c r="K64" s="19">
        <v>237.351069</v>
      </c>
      <c r="L64" s="19">
        <v>0</v>
      </c>
      <c r="M64" s="19">
        <v>0</v>
      </c>
      <c r="N64" s="19">
        <v>0</v>
      </c>
    </row>
    <row r="65" spans="1:14" s="9" customFormat="1" ht="22.5" x14ac:dyDescent="0.15">
      <c r="A65" s="17">
        <v>45</v>
      </c>
      <c r="B65" s="18" t="s">
        <v>108</v>
      </c>
      <c r="C65" s="17">
        <v>374</v>
      </c>
      <c r="D65" s="18" t="s">
        <v>109</v>
      </c>
      <c r="E65" s="17">
        <v>100368</v>
      </c>
      <c r="F65" s="18" t="s">
        <v>1331</v>
      </c>
      <c r="G65" s="17" t="s">
        <v>17</v>
      </c>
      <c r="H65" s="18" t="s">
        <v>101</v>
      </c>
      <c r="I65" s="17" t="s">
        <v>111</v>
      </c>
      <c r="J65" s="19">
        <v>100</v>
      </c>
      <c r="K65" s="19">
        <v>100</v>
      </c>
      <c r="L65" s="19">
        <v>0</v>
      </c>
      <c r="M65" s="19">
        <v>0</v>
      </c>
      <c r="N65" s="19">
        <v>0</v>
      </c>
    </row>
    <row r="66" spans="1:14" s="9" customFormat="1" ht="22.5" x14ac:dyDescent="0.15">
      <c r="A66" s="17">
        <v>45</v>
      </c>
      <c r="B66" s="18" t="s">
        <v>108</v>
      </c>
      <c r="C66" s="17">
        <v>374</v>
      </c>
      <c r="D66" s="18" t="s">
        <v>109</v>
      </c>
      <c r="E66" s="17">
        <v>151307</v>
      </c>
      <c r="F66" s="18" t="s">
        <v>1332</v>
      </c>
      <c r="G66" s="17" t="s">
        <v>28</v>
      </c>
      <c r="H66" s="18" t="s">
        <v>101</v>
      </c>
      <c r="I66" s="17" t="s">
        <v>111</v>
      </c>
      <c r="J66" s="19">
        <v>200</v>
      </c>
      <c r="K66" s="19">
        <v>200</v>
      </c>
      <c r="L66" s="19">
        <v>0</v>
      </c>
      <c r="M66" s="19">
        <v>0</v>
      </c>
      <c r="N66" s="19">
        <v>0</v>
      </c>
    </row>
    <row r="67" spans="1:14" s="9" customFormat="1" ht="22.5" x14ac:dyDescent="0.15">
      <c r="A67" s="17">
        <v>45</v>
      </c>
      <c r="B67" s="18" t="s">
        <v>108</v>
      </c>
      <c r="C67" s="17">
        <v>374</v>
      </c>
      <c r="D67" s="18" t="s">
        <v>109</v>
      </c>
      <c r="E67" s="17">
        <v>151319</v>
      </c>
      <c r="F67" s="18" t="s">
        <v>1333</v>
      </c>
      <c r="G67" s="17" t="s">
        <v>28</v>
      </c>
      <c r="H67" s="18" t="s">
        <v>101</v>
      </c>
      <c r="I67" s="17" t="s">
        <v>111</v>
      </c>
      <c r="J67" s="19">
        <v>120</v>
      </c>
      <c r="K67" s="19">
        <v>120</v>
      </c>
      <c r="L67" s="19">
        <v>0</v>
      </c>
      <c r="M67" s="19">
        <v>0</v>
      </c>
      <c r="N67" s="19">
        <v>0</v>
      </c>
    </row>
    <row r="68" spans="1:14" s="9" customFormat="1" ht="33.75" x14ac:dyDescent="0.15">
      <c r="A68" s="17">
        <v>45</v>
      </c>
      <c r="B68" s="18" t="s">
        <v>108</v>
      </c>
      <c r="C68" s="17">
        <v>374</v>
      </c>
      <c r="D68" s="18" t="s">
        <v>109</v>
      </c>
      <c r="E68" s="17">
        <v>108639</v>
      </c>
      <c r="F68" s="18" t="s">
        <v>1334</v>
      </c>
      <c r="G68" s="17" t="s">
        <v>28</v>
      </c>
      <c r="H68" s="18" t="s">
        <v>101</v>
      </c>
      <c r="I68" s="17" t="s">
        <v>111</v>
      </c>
      <c r="J68" s="19">
        <v>6346.3333339999999</v>
      </c>
      <c r="K68" s="19">
        <v>6346.3333339999999</v>
      </c>
      <c r="L68" s="19">
        <v>0</v>
      </c>
      <c r="M68" s="19">
        <v>0</v>
      </c>
      <c r="N68" s="19">
        <v>0</v>
      </c>
    </row>
    <row r="69" spans="1:14" s="9" customFormat="1" ht="22.5" x14ac:dyDescent="0.15">
      <c r="A69" s="17">
        <v>45</v>
      </c>
      <c r="B69" s="18" t="s">
        <v>108</v>
      </c>
      <c r="C69" s="17">
        <v>374</v>
      </c>
      <c r="D69" s="18" t="s">
        <v>109</v>
      </c>
      <c r="E69" s="17">
        <v>129369</v>
      </c>
      <c r="F69" s="18" t="s">
        <v>1335</v>
      </c>
      <c r="G69" s="17" t="s">
        <v>28</v>
      </c>
      <c r="H69" s="18" t="s">
        <v>101</v>
      </c>
      <c r="I69" s="17" t="s">
        <v>111</v>
      </c>
      <c r="J69" s="19">
        <v>3360</v>
      </c>
      <c r="K69" s="19">
        <v>3360</v>
      </c>
      <c r="L69" s="19">
        <v>0</v>
      </c>
      <c r="M69" s="19">
        <v>0</v>
      </c>
      <c r="N69" s="19">
        <v>0</v>
      </c>
    </row>
    <row r="70" spans="1:14" s="9" customFormat="1" ht="22.5" x14ac:dyDescent="0.15">
      <c r="A70" s="17">
        <v>45</v>
      </c>
      <c r="B70" s="18" t="s">
        <v>108</v>
      </c>
      <c r="C70" s="17">
        <v>374</v>
      </c>
      <c r="D70" s="18" t="s">
        <v>109</v>
      </c>
      <c r="E70" s="17">
        <v>151306</v>
      </c>
      <c r="F70" s="18" t="s">
        <v>1336</v>
      </c>
      <c r="G70" s="17" t="s">
        <v>28</v>
      </c>
      <c r="H70" s="18" t="s">
        <v>101</v>
      </c>
      <c r="I70" s="17" t="s">
        <v>111</v>
      </c>
      <c r="J70" s="19">
        <v>834.76120000000003</v>
      </c>
      <c r="K70" s="19">
        <v>834.76120000000003</v>
      </c>
      <c r="L70" s="19">
        <v>0</v>
      </c>
      <c r="M70" s="19">
        <v>0</v>
      </c>
      <c r="N70" s="19">
        <v>0</v>
      </c>
    </row>
    <row r="71" spans="1:14" s="9" customFormat="1" ht="22.5" x14ac:dyDescent="0.15">
      <c r="A71" s="17">
        <v>45</v>
      </c>
      <c r="B71" s="18" t="s">
        <v>108</v>
      </c>
      <c r="C71" s="17">
        <v>374</v>
      </c>
      <c r="D71" s="18" t="s">
        <v>109</v>
      </c>
      <c r="E71" s="17">
        <v>151312</v>
      </c>
      <c r="F71" s="18" t="s">
        <v>1337</v>
      </c>
      <c r="G71" s="17" t="s">
        <v>28</v>
      </c>
      <c r="H71" s="18" t="s">
        <v>101</v>
      </c>
      <c r="I71" s="17" t="s">
        <v>111</v>
      </c>
      <c r="J71" s="19">
        <v>200</v>
      </c>
      <c r="K71" s="19">
        <v>200</v>
      </c>
      <c r="L71" s="19">
        <v>0</v>
      </c>
      <c r="M71" s="19">
        <v>0</v>
      </c>
      <c r="N71" s="19">
        <v>0</v>
      </c>
    </row>
    <row r="72" spans="1:14" s="9" customFormat="1" ht="33.75" x14ac:dyDescent="0.15">
      <c r="A72" s="17">
        <v>45</v>
      </c>
      <c r="B72" s="18" t="s">
        <v>108</v>
      </c>
      <c r="C72" s="17">
        <v>374</v>
      </c>
      <c r="D72" s="18" t="s">
        <v>109</v>
      </c>
      <c r="E72" s="17">
        <v>151313</v>
      </c>
      <c r="F72" s="18" t="s">
        <v>1338</v>
      </c>
      <c r="G72" s="17" t="s">
        <v>28</v>
      </c>
      <c r="H72" s="18" t="s">
        <v>101</v>
      </c>
      <c r="I72" s="17" t="s">
        <v>111</v>
      </c>
      <c r="J72" s="19">
        <v>250</v>
      </c>
      <c r="K72" s="19">
        <v>250</v>
      </c>
      <c r="L72" s="19">
        <v>0</v>
      </c>
      <c r="M72" s="19">
        <v>0</v>
      </c>
      <c r="N72" s="19">
        <v>0</v>
      </c>
    </row>
    <row r="73" spans="1:14" s="9" customFormat="1" ht="22.5" x14ac:dyDescent="0.15">
      <c r="A73" s="17">
        <v>45</v>
      </c>
      <c r="B73" s="18" t="s">
        <v>108</v>
      </c>
      <c r="C73" s="17">
        <v>374</v>
      </c>
      <c r="D73" s="18" t="s">
        <v>109</v>
      </c>
      <c r="E73" s="17">
        <v>151320</v>
      </c>
      <c r="F73" s="18" t="s">
        <v>1339</v>
      </c>
      <c r="G73" s="17" t="s">
        <v>28</v>
      </c>
      <c r="H73" s="18" t="s">
        <v>101</v>
      </c>
      <c r="I73" s="17" t="s">
        <v>111</v>
      </c>
      <c r="J73" s="19">
        <v>398</v>
      </c>
      <c r="K73" s="19">
        <v>398</v>
      </c>
      <c r="L73" s="19">
        <v>0</v>
      </c>
      <c r="M73" s="19">
        <v>0</v>
      </c>
      <c r="N73" s="19">
        <v>0</v>
      </c>
    </row>
    <row r="74" spans="1:14" s="9" customFormat="1" ht="22.5" x14ac:dyDescent="0.15">
      <c r="A74" s="17">
        <v>45</v>
      </c>
      <c r="B74" s="18" t="s">
        <v>108</v>
      </c>
      <c r="C74" s="17">
        <v>374</v>
      </c>
      <c r="D74" s="18" t="s">
        <v>109</v>
      </c>
      <c r="E74" s="17">
        <v>151390</v>
      </c>
      <c r="F74" s="18" t="s">
        <v>1340</v>
      </c>
      <c r="G74" s="17" t="s">
        <v>28</v>
      </c>
      <c r="H74" s="18" t="s">
        <v>101</v>
      </c>
      <c r="I74" s="17" t="s">
        <v>111</v>
      </c>
      <c r="J74" s="19">
        <v>500</v>
      </c>
      <c r="K74" s="19">
        <v>500</v>
      </c>
      <c r="L74" s="19">
        <v>0</v>
      </c>
      <c r="M74" s="19">
        <v>0</v>
      </c>
      <c r="N74" s="19">
        <v>0</v>
      </c>
    </row>
    <row r="75" spans="1:14" s="9" customFormat="1" ht="22.5" x14ac:dyDescent="0.15">
      <c r="A75" s="17">
        <v>45</v>
      </c>
      <c r="B75" s="18" t="s">
        <v>108</v>
      </c>
      <c r="C75" s="17">
        <v>374</v>
      </c>
      <c r="D75" s="18" t="s">
        <v>109</v>
      </c>
      <c r="E75" s="17">
        <v>69190</v>
      </c>
      <c r="F75" s="18" t="s">
        <v>1341</v>
      </c>
      <c r="G75" s="17" t="s">
        <v>17</v>
      </c>
      <c r="H75" s="18" t="s">
        <v>101</v>
      </c>
      <c r="I75" s="17" t="s">
        <v>111</v>
      </c>
      <c r="J75" s="19">
        <v>190.429406</v>
      </c>
      <c r="K75" s="19">
        <v>190.429406</v>
      </c>
      <c r="L75" s="19">
        <v>0</v>
      </c>
      <c r="M75" s="19">
        <v>0</v>
      </c>
      <c r="N75" s="19">
        <v>0</v>
      </c>
    </row>
    <row r="76" spans="1:14" s="9" customFormat="1" ht="22.5" x14ac:dyDescent="0.15">
      <c r="A76" s="17">
        <v>45</v>
      </c>
      <c r="B76" s="18" t="s">
        <v>108</v>
      </c>
      <c r="C76" s="17">
        <v>374</v>
      </c>
      <c r="D76" s="18" t="s">
        <v>109</v>
      </c>
      <c r="E76" s="17">
        <v>150765</v>
      </c>
      <c r="F76" s="18" t="s">
        <v>866</v>
      </c>
      <c r="G76" s="17" t="s">
        <v>28</v>
      </c>
      <c r="H76" s="18" t="s">
        <v>26</v>
      </c>
      <c r="I76" s="17" t="s">
        <v>38</v>
      </c>
      <c r="J76" s="19">
        <v>1063.667972</v>
      </c>
      <c r="K76" s="19">
        <v>1063.667972</v>
      </c>
      <c r="L76" s="19">
        <v>0</v>
      </c>
      <c r="M76" s="19">
        <v>0</v>
      </c>
      <c r="N76" s="19">
        <v>0</v>
      </c>
    </row>
    <row r="77" spans="1:14" s="9" customFormat="1" ht="22.5" x14ac:dyDescent="0.15">
      <c r="A77" s="17">
        <v>45</v>
      </c>
      <c r="B77" s="18" t="s">
        <v>108</v>
      </c>
      <c r="C77" s="17">
        <v>374</v>
      </c>
      <c r="D77" s="18" t="s">
        <v>109</v>
      </c>
      <c r="E77" s="17">
        <v>150766</v>
      </c>
      <c r="F77" s="18" t="s">
        <v>867</v>
      </c>
      <c r="G77" s="17" t="s">
        <v>28</v>
      </c>
      <c r="H77" s="18" t="s">
        <v>26</v>
      </c>
      <c r="I77" s="17" t="s">
        <v>105</v>
      </c>
      <c r="J77" s="19">
        <v>850</v>
      </c>
      <c r="K77" s="19">
        <v>850</v>
      </c>
      <c r="L77" s="19">
        <v>0</v>
      </c>
      <c r="M77" s="19">
        <v>0</v>
      </c>
      <c r="N77" s="19">
        <v>0</v>
      </c>
    </row>
    <row r="78" spans="1:14" s="9" customFormat="1" ht="22.5" x14ac:dyDescent="0.15">
      <c r="A78" s="17">
        <v>45</v>
      </c>
      <c r="B78" s="18" t="s">
        <v>108</v>
      </c>
      <c r="C78" s="17">
        <v>374</v>
      </c>
      <c r="D78" s="18" t="s">
        <v>109</v>
      </c>
      <c r="E78" s="17">
        <v>150767</v>
      </c>
      <c r="F78" s="18" t="s">
        <v>868</v>
      </c>
      <c r="G78" s="17" t="s">
        <v>28</v>
      </c>
      <c r="H78" s="18" t="s">
        <v>101</v>
      </c>
      <c r="I78" s="17" t="s">
        <v>111</v>
      </c>
      <c r="J78" s="19">
        <v>1375</v>
      </c>
      <c r="K78" s="19">
        <v>1375</v>
      </c>
      <c r="L78" s="19">
        <v>0</v>
      </c>
      <c r="M78" s="19">
        <v>0</v>
      </c>
      <c r="N78" s="19">
        <v>0</v>
      </c>
    </row>
    <row r="79" spans="1:14" s="9" customFormat="1" ht="22.5" x14ac:dyDescent="0.15">
      <c r="A79" s="17">
        <v>45</v>
      </c>
      <c r="B79" s="18" t="s">
        <v>108</v>
      </c>
      <c r="C79" s="17">
        <v>379</v>
      </c>
      <c r="D79" s="18" t="s">
        <v>116</v>
      </c>
      <c r="E79" s="17">
        <v>151369</v>
      </c>
      <c r="F79" s="18" t="s">
        <v>1342</v>
      </c>
      <c r="G79" s="17" t="s">
        <v>28</v>
      </c>
      <c r="H79" s="18" t="s">
        <v>101</v>
      </c>
      <c r="I79" s="17" t="s">
        <v>111</v>
      </c>
      <c r="J79" s="19">
        <v>630.80726200000004</v>
      </c>
      <c r="K79" s="19">
        <v>630.80726200000004</v>
      </c>
      <c r="L79" s="19">
        <v>0</v>
      </c>
      <c r="M79" s="19">
        <v>0</v>
      </c>
      <c r="N79" s="19">
        <v>0</v>
      </c>
    </row>
    <row r="80" spans="1:14" s="9" customFormat="1" ht="22.5" x14ac:dyDescent="0.15">
      <c r="A80" s="17">
        <v>45</v>
      </c>
      <c r="B80" s="18" t="s">
        <v>108</v>
      </c>
      <c r="C80" s="17">
        <v>381</v>
      </c>
      <c r="D80" s="18" t="s">
        <v>118</v>
      </c>
      <c r="E80" s="17">
        <v>151283</v>
      </c>
      <c r="F80" s="18" t="s">
        <v>1343</v>
      </c>
      <c r="G80" s="17" t="s">
        <v>28</v>
      </c>
      <c r="H80" s="18" t="s">
        <v>101</v>
      </c>
      <c r="I80" s="17" t="s">
        <v>111</v>
      </c>
      <c r="J80" s="19">
        <v>680.66005299999995</v>
      </c>
      <c r="K80" s="19">
        <v>680.66005299999995</v>
      </c>
      <c r="L80" s="19">
        <v>0</v>
      </c>
      <c r="M80" s="19">
        <v>0</v>
      </c>
      <c r="N80" s="19">
        <v>0</v>
      </c>
    </row>
    <row r="81" spans="1:14" s="9" customFormat="1" ht="45" x14ac:dyDescent="0.15">
      <c r="A81" s="17">
        <v>45</v>
      </c>
      <c r="B81" s="18" t="s">
        <v>108</v>
      </c>
      <c r="C81" s="17">
        <v>450</v>
      </c>
      <c r="D81" s="18" t="s">
        <v>273</v>
      </c>
      <c r="E81" s="17">
        <v>151683</v>
      </c>
      <c r="F81" s="18" t="s">
        <v>1344</v>
      </c>
      <c r="G81" s="17" t="s">
        <v>28</v>
      </c>
      <c r="H81" s="18" t="s">
        <v>26</v>
      </c>
      <c r="I81" s="17" t="s">
        <v>42</v>
      </c>
      <c r="J81" s="19">
        <v>51.710984000000003</v>
      </c>
      <c r="K81" s="19">
        <v>51.710984000000003</v>
      </c>
      <c r="L81" s="19">
        <v>0</v>
      </c>
      <c r="M81" s="19">
        <v>0</v>
      </c>
      <c r="N81" s="19">
        <v>0</v>
      </c>
    </row>
    <row r="82" spans="1:14" s="9" customFormat="1" ht="33.75" x14ac:dyDescent="0.15">
      <c r="A82" s="17">
        <v>45</v>
      </c>
      <c r="B82" s="18" t="s">
        <v>108</v>
      </c>
      <c r="C82" s="17">
        <v>450</v>
      </c>
      <c r="D82" s="18" t="s">
        <v>273</v>
      </c>
      <c r="E82" s="17">
        <v>151706</v>
      </c>
      <c r="F82" s="18" t="s">
        <v>1345</v>
      </c>
      <c r="G82" s="17" t="s">
        <v>28</v>
      </c>
      <c r="H82" s="18" t="s">
        <v>26</v>
      </c>
      <c r="I82" s="17" t="s">
        <v>42</v>
      </c>
      <c r="J82" s="19">
        <v>38.167628999999998</v>
      </c>
      <c r="K82" s="19">
        <v>38.167628999999998</v>
      </c>
      <c r="L82" s="19">
        <v>0</v>
      </c>
      <c r="M82" s="19">
        <v>0</v>
      </c>
      <c r="N82" s="19">
        <v>0</v>
      </c>
    </row>
    <row r="83" spans="1:14" s="9" customFormat="1" ht="33.75" x14ac:dyDescent="0.15">
      <c r="A83" s="17">
        <v>45</v>
      </c>
      <c r="B83" s="18" t="s">
        <v>108</v>
      </c>
      <c r="C83" s="17">
        <v>452</v>
      </c>
      <c r="D83" s="18" t="s">
        <v>274</v>
      </c>
      <c r="E83" s="17">
        <v>151803</v>
      </c>
      <c r="F83" s="18" t="s">
        <v>1346</v>
      </c>
      <c r="G83" s="17" t="s">
        <v>28</v>
      </c>
      <c r="H83" s="18" t="s">
        <v>26</v>
      </c>
      <c r="I83" s="17" t="s">
        <v>42</v>
      </c>
      <c r="J83" s="19">
        <v>168.375</v>
      </c>
      <c r="K83" s="19">
        <v>168.375</v>
      </c>
      <c r="L83" s="19">
        <v>0</v>
      </c>
      <c r="M83" s="19">
        <v>0</v>
      </c>
      <c r="N83" s="19">
        <v>0</v>
      </c>
    </row>
    <row r="84" spans="1:14" s="9" customFormat="1" ht="22.5" x14ac:dyDescent="0.15">
      <c r="A84" s="17">
        <v>45</v>
      </c>
      <c r="B84" s="18" t="s">
        <v>108</v>
      </c>
      <c r="C84" s="17">
        <v>452</v>
      </c>
      <c r="D84" s="18" t="s">
        <v>274</v>
      </c>
      <c r="E84" s="17">
        <v>151801</v>
      </c>
      <c r="F84" s="18" t="s">
        <v>1347</v>
      </c>
      <c r="G84" s="17" t="s">
        <v>28</v>
      </c>
      <c r="H84" s="18" t="s">
        <v>26</v>
      </c>
      <c r="I84" s="17" t="s">
        <v>42</v>
      </c>
      <c r="J84" s="19">
        <v>184.20224999999999</v>
      </c>
      <c r="K84" s="19">
        <v>184.20224999999999</v>
      </c>
      <c r="L84" s="19">
        <v>0</v>
      </c>
      <c r="M84" s="19">
        <v>0</v>
      </c>
      <c r="N84" s="19">
        <v>0</v>
      </c>
    </row>
    <row r="85" spans="1:14" s="9" customFormat="1" ht="33.75" x14ac:dyDescent="0.15">
      <c r="A85" s="17">
        <v>45</v>
      </c>
      <c r="B85" s="18" t="s">
        <v>108</v>
      </c>
      <c r="C85" s="17">
        <v>452</v>
      </c>
      <c r="D85" s="18" t="s">
        <v>274</v>
      </c>
      <c r="E85" s="17">
        <v>151633</v>
      </c>
      <c r="F85" s="18" t="s">
        <v>1348</v>
      </c>
      <c r="G85" s="17" t="s">
        <v>28</v>
      </c>
      <c r="H85" s="18" t="s">
        <v>26</v>
      </c>
      <c r="I85" s="17" t="s">
        <v>42</v>
      </c>
      <c r="J85" s="19">
        <v>23.183350000000001</v>
      </c>
      <c r="K85" s="19">
        <v>23.183350000000001</v>
      </c>
      <c r="L85" s="19">
        <v>0</v>
      </c>
      <c r="M85" s="19">
        <v>0</v>
      </c>
      <c r="N85" s="19">
        <v>0</v>
      </c>
    </row>
    <row r="86" spans="1:14" s="9" customFormat="1" ht="33.75" x14ac:dyDescent="0.15">
      <c r="A86" s="17">
        <v>45</v>
      </c>
      <c r="B86" s="18" t="s">
        <v>108</v>
      </c>
      <c r="C86" s="17">
        <v>452</v>
      </c>
      <c r="D86" s="18" t="s">
        <v>274</v>
      </c>
      <c r="E86" s="17">
        <v>151642</v>
      </c>
      <c r="F86" s="18" t="s">
        <v>1349</v>
      </c>
      <c r="G86" s="17" t="s">
        <v>28</v>
      </c>
      <c r="H86" s="18" t="s">
        <v>26</v>
      </c>
      <c r="I86" s="17" t="s">
        <v>42</v>
      </c>
      <c r="J86" s="19">
        <v>59.327268000000004</v>
      </c>
      <c r="K86" s="19">
        <v>59.327268000000004</v>
      </c>
      <c r="L86" s="19">
        <v>0</v>
      </c>
      <c r="M86" s="19">
        <v>0</v>
      </c>
      <c r="N86" s="19">
        <v>0</v>
      </c>
    </row>
    <row r="87" spans="1:14" s="9" customFormat="1" ht="33.75" x14ac:dyDescent="0.15">
      <c r="A87" s="17">
        <v>45</v>
      </c>
      <c r="B87" s="18" t="s">
        <v>108</v>
      </c>
      <c r="C87" s="17">
        <v>452</v>
      </c>
      <c r="D87" s="18" t="s">
        <v>274</v>
      </c>
      <c r="E87" s="17">
        <v>151635</v>
      </c>
      <c r="F87" s="18" t="s">
        <v>1350</v>
      </c>
      <c r="G87" s="17" t="s">
        <v>28</v>
      </c>
      <c r="H87" s="18" t="s">
        <v>26</v>
      </c>
      <c r="I87" s="17" t="s">
        <v>42</v>
      </c>
      <c r="J87" s="19">
        <v>20.42052</v>
      </c>
      <c r="K87" s="19">
        <v>20.42052</v>
      </c>
      <c r="L87" s="19">
        <v>0</v>
      </c>
      <c r="M87" s="19">
        <v>0</v>
      </c>
      <c r="N87" s="19">
        <v>0</v>
      </c>
    </row>
    <row r="88" spans="1:14" s="9" customFormat="1" ht="22.5" x14ac:dyDescent="0.15">
      <c r="A88" s="17">
        <v>45</v>
      </c>
      <c r="B88" s="18" t="s">
        <v>108</v>
      </c>
      <c r="C88" s="17">
        <v>452</v>
      </c>
      <c r="D88" s="18" t="s">
        <v>274</v>
      </c>
      <c r="E88" s="17">
        <v>151639</v>
      </c>
      <c r="F88" s="18" t="s">
        <v>1351</v>
      </c>
      <c r="G88" s="17" t="s">
        <v>28</v>
      </c>
      <c r="H88" s="18" t="s">
        <v>26</v>
      </c>
      <c r="I88" s="17" t="s">
        <v>42</v>
      </c>
      <c r="J88" s="19">
        <v>79.631249999999994</v>
      </c>
      <c r="K88" s="19">
        <v>79.631249999999994</v>
      </c>
      <c r="L88" s="19">
        <v>0</v>
      </c>
      <c r="M88" s="19">
        <v>0</v>
      </c>
      <c r="N88" s="19">
        <v>0</v>
      </c>
    </row>
    <row r="89" spans="1:14" s="9" customFormat="1" ht="22.5" x14ac:dyDescent="0.15">
      <c r="A89" s="17">
        <v>50</v>
      </c>
      <c r="B89" s="18" t="s">
        <v>20</v>
      </c>
      <c r="C89" s="17">
        <v>604</v>
      </c>
      <c r="D89" s="18" t="s">
        <v>21</v>
      </c>
      <c r="E89" s="17">
        <v>152618</v>
      </c>
      <c r="F89" s="18" t="s">
        <v>1352</v>
      </c>
      <c r="G89" s="17" t="s">
        <v>28</v>
      </c>
      <c r="H89" s="18" t="s">
        <v>22</v>
      </c>
      <c r="I89" s="17" t="s">
        <v>23</v>
      </c>
      <c r="J89" s="19">
        <v>11632.868796000001</v>
      </c>
      <c r="K89" s="19">
        <v>11632.868796000001</v>
      </c>
      <c r="L89" s="19">
        <v>0</v>
      </c>
      <c r="M89" s="19">
        <v>0</v>
      </c>
      <c r="N89" s="19">
        <v>0</v>
      </c>
    </row>
    <row r="90" spans="1:14" s="9" customFormat="1" ht="33.75" x14ac:dyDescent="0.15">
      <c r="A90" s="17">
        <v>50</v>
      </c>
      <c r="B90" s="18" t="s">
        <v>20</v>
      </c>
      <c r="C90" s="17">
        <v>604</v>
      </c>
      <c r="D90" s="18" t="s">
        <v>21</v>
      </c>
      <c r="E90" s="17">
        <v>108823</v>
      </c>
      <c r="F90" s="18" t="s">
        <v>538</v>
      </c>
      <c r="G90" s="17" t="s">
        <v>17</v>
      </c>
      <c r="H90" s="18" t="s">
        <v>22</v>
      </c>
      <c r="I90" s="17" t="s">
        <v>23</v>
      </c>
      <c r="J90" s="19">
        <v>2067.8808949999998</v>
      </c>
      <c r="K90" s="19">
        <v>2067.8808949999998</v>
      </c>
      <c r="L90" s="19">
        <v>0</v>
      </c>
      <c r="M90" s="19">
        <v>0</v>
      </c>
      <c r="N90" s="19">
        <v>0</v>
      </c>
    </row>
    <row r="91" spans="1:14" s="9" customFormat="1" ht="33.75" x14ac:dyDescent="0.15">
      <c r="A91" s="17">
        <v>50</v>
      </c>
      <c r="B91" s="18" t="s">
        <v>20</v>
      </c>
      <c r="C91" s="17">
        <v>604</v>
      </c>
      <c r="D91" s="18" t="s">
        <v>21</v>
      </c>
      <c r="E91" s="17">
        <v>108824</v>
      </c>
      <c r="F91" s="18" t="s">
        <v>539</v>
      </c>
      <c r="G91" s="17" t="s">
        <v>17</v>
      </c>
      <c r="H91" s="18" t="s">
        <v>22</v>
      </c>
      <c r="I91" s="17" t="s">
        <v>23</v>
      </c>
      <c r="J91" s="19">
        <v>8181.8144949999996</v>
      </c>
      <c r="K91" s="19">
        <v>8181.8144949999996</v>
      </c>
      <c r="L91" s="19">
        <v>0</v>
      </c>
      <c r="M91" s="19">
        <v>0</v>
      </c>
      <c r="N91" s="19">
        <v>0</v>
      </c>
    </row>
    <row r="92" spans="1:14" s="9" customFormat="1" ht="33.75" x14ac:dyDescent="0.15">
      <c r="A92" s="17">
        <v>50</v>
      </c>
      <c r="B92" s="18" t="s">
        <v>20</v>
      </c>
      <c r="C92" s="17">
        <v>604</v>
      </c>
      <c r="D92" s="18" t="s">
        <v>21</v>
      </c>
      <c r="E92" s="17">
        <v>108826</v>
      </c>
      <c r="F92" s="18" t="s">
        <v>540</v>
      </c>
      <c r="G92" s="17" t="s">
        <v>17</v>
      </c>
      <c r="H92" s="18" t="s">
        <v>22</v>
      </c>
      <c r="I92" s="17" t="s">
        <v>23</v>
      </c>
      <c r="J92" s="19">
        <v>1088.143685</v>
      </c>
      <c r="K92" s="19">
        <v>1088.143685</v>
      </c>
      <c r="L92" s="19">
        <v>0</v>
      </c>
      <c r="M92" s="19">
        <v>0</v>
      </c>
      <c r="N92" s="19">
        <v>0</v>
      </c>
    </row>
    <row r="93" spans="1:14" s="9" customFormat="1" ht="33.75" x14ac:dyDescent="0.15">
      <c r="A93" s="17">
        <v>50</v>
      </c>
      <c r="B93" s="18" t="s">
        <v>20</v>
      </c>
      <c r="C93" s="17">
        <v>604</v>
      </c>
      <c r="D93" s="18" t="s">
        <v>21</v>
      </c>
      <c r="E93" s="17">
        <v>108827</v>
      </c>
      <c r="F93" s="18" t="s">
        <v>541</v>
      </c>
      <c r="G93" s="17" t="s">
        <v>17</v>
      </c>
      <c r="H93" s="18" t="s">
        <v>22</v>
      </c>
      <c r="I93" s="17" t="s">
        <v>23</v>
      </c>
      <c r="J93" s="19">
        <v>98.777524999999997</v>
      </c>
      <c r="K93" s="19">
        <v>98.777524999999997</v>
      </c>
      <c r="L93" s="19">
        <v>0</v>
      </c>
      <c r="M93" s="19">
        <v>0</v>
      </c>
      <c r="N93" s="19">
        <v>0</v>
      </c>
    </row>
    <row r="94" spans="1:14" s="9" customFormat="1" ht="33.75" x14ac:dyDescent="0.15">
      <c r="A94" s="17">
        <v>50</v>
      </c>
      <c r="B94" s="18" t="s">
        <v>20</v>
      </c>
      <c r="C94" s="17">
        <v>604</v>
      </c>
      <c r="D94" s="18" t="s">
        <v>21</v>
      </c>
      <c r="E94" s="17">
        <v>108832</v>
      </c>
      <c r="F94" s="18" t="s">
        <v>142</v>
      </c>
      <c r="G94" s="17" t="s">
        <v>17</v>
      </c>
      <c r="H94" s="18" t="s">
        <v>22</v>
      </c>
      <c r="I94" s="17" t="s">
        <v>23</v>
      </c>
      <c r="J94" s="19">
        <v>1927.524085</v>
      </c>
      <c r="K94" s="19">
        <v>1927.524085</v>
      </c>
      <c r="L94" s="19">
        <v>0</v>
      </c>
      <c r="M94" s="19">
        <v>0</v>
      </c>
      <c r="N94" s="19">
        <v>0</v>
      </c>
    </row>
    <row r="95" spans="1:14" s="9" customFormat="1" ht="45" x14ac:dyDescent="0.15">
      <c r="A95" s="17">
        <v>50</v>
      </c>
      <c r="B95" s="18" t="s">
        <v>20</v>
      </c>
      <c r="C95" s="17">
        <v>606</v>
      </c>
      <c r="D95" s="18" t="s">
        <v>151</v>
      </c>
      <c r="E95" s="17">
        <v>151777</v>
      </c>
      <c r="F95" s="18" t="s">
        <v>1353</v>
      </c>
      <c r="G95" s="17" t="s">
        <v>28</v>
      </c>
      <c r="H95" s="18" t="s">
        <v>26</v>
      </c>
      <c r="I95" s="17" t="s">
        <v>42</v>
      </c>
      <c r="J95" s="19">
        <v>972.27473999999995</v>
      </c>
      <c r="K95" s="19">
        <v>972.27473999999995</v>
      </c>
      <c r="L95" s="19">
        <v>0</v>
      </c>
      <c r="M95" s="19">
        <v>0</v>
      </c>
      <c r="N95" s="19">
        <v>0</v>
      </c>
    </row>
    <row r="96" spans="1:14" s="9" customFormat="1" ht="45" x14ac:dyDescent="0.15">
      <c r="A96" s="17">
        <v>50</v>
      </c>
      <c r="B96" s="18" t="s">
        <v>20</v>
      </c>
      <c r="C96" s="17">
        <v>606</v>
      </c>
      <c r="D96" s="18" t="s">
        <v>151</v>
      </c>
      <c r="E96" s="17">
        <v>151673</v>
      </c>
      <c r="F96" s="18" t="s">
        <v>1354</v>
      </c>
      <c r="G96" s="17" t="s">
        <v>28</v>
      </c>
      <c r="H96" s="18" t="s">
        <v>26</v>
      </c>
      <c r="I96" s="17" t="s">
        <v>42</v>
      </c>
      <c r="J96" s="19">
        <v>652.44358</v>
      </c>
      <c r="K96" s="19">
        <v>652.44358</v>
      </c>
      <c r="L96" s="19">
        <v>0</v>
      </c>
      <c r="M96" s="19">
        <v>0</v>
      </c>
      <c r="N96" s="19">
        <v>0</v>
      </c>
    </row>
    <row r="97" spans="1:14" s="9" customFormat="1" ht="45" x14ac:dyDescent="0.15">
      <c r="A97" s="17">
        <v>50</v>
      </c>
      <c r="B97" s="18" t="s">
        <v>20</v>
      </c>
      <c r="C97" s="17">
        <v>606</v>
      </c>
      <c r="D97" s="18" t="s">
        <v>151</v>
      </c>
      <c r="E97" s="17">
        <v>152282</v>
      </c>
      <c r="F97" s="18" t="s">
        <v>1355</v>
      </c>
      <c r="G97" s="17" t="s">
        <v>28</v>
      </c>
      <c r="H97" s="18" t="s">
        <v>26</v>
      </c>
      <c r="I97" s="17" t="s">
        <v>42</v>
      </c>
      <c r="J97" s="19">
        <v>206.98</v>
      </c>
      <c r="K97" s="19">
        <v>206.98</v>
      </c>
      <c r="L97" s="19">
        <v>0</v>
      </c>
      <c r="M97" s="19">
        <v>0</v>
      </c>
      <c r="N97" s="19">
        <v>0</v>
      </c>
    </row>
    <row r="98" spans="1:14" s="9" customFormat="1" ht="33.75" x14ac:dyDescent="0.15">
      <c r="A98" s="17">
        <v>50</v>
      </c>
      <c r="B98" s="18" t="s">
        <v>20</v>
      </c>
      <c r="C98" s="17">
        <v>606</v>
      </c>
      <c r="D98" s="18" t="s">
        <v>151</v>
      </c>
      <c r="E98" s="17">
        <v>152283</v>
      </c>
      <c r="F98" s="18" t="s">
        <v>1356</v>
      </c>
      <c r="G98" s="17" t="s">
        <v>28</v>
      </c>
      <c r="H98" s="18" t="s">
        <v>26</v>
      </c>
      <c r="I98" s="17" t="s">
        <v>42</v>
      </c>
      <c r="J98" s="19">
        <v>21.301680000000001</v>
      </c>
      <c r="K98" s="19">
        <v>21.301680000000001</v>
      </c>
      <c r="L98" s="19">
        <v>0</v>
      </c>
      <c r="M98" s="19">
        <v>0</v>
      </c>
      <c r="N98" s="19">
        <v>0</v>
      </c>
    </row>
    <row r="99" spans="1:14" s="9" customFormat="1" ht="33.75" x14ac:dyDescent="0.15">
      <c r="A99" s="17">
        <v>50</v>
      </c>
      <c r="B99" s="18" t="s">
        <v>20</v>
      </c>
      <c r="C99" s="17">
        <v>669</v>
      </c>
      <c r="D99" s="18" t="s">
        <v>160</v>
      </c>
      <c r="E99" s="17">
        <v>151893</v>
      </c>
      <c r="F99" s="18" t="s">
        <v>1357</v>
      </c>
      <c r="G99" s="17" t="s">
        <v>28</v>
      </c>
      <c r="H99" s="18" t="s">
        <v>22</v>
      </c>
      <c r="I99" s="17" t="s">
        <v>23</v>
      </c>
      <c r="J99" s="19">
        <v>1047.538376</v>
      </c>
      <c r="K99" s="19">
        <v>1047.538376</v>
      </c>
      <c r="L99" s="19">
        <v>0</v>
      </c>
      <c r="M99" s="19">
        <v>0</v>
      </c>
      <c r="N99" s="19">
        <v>0</v>
      </c>
    </row>
    <row r="100" spans="1:14" s="9" customFormat="1" ht="33.75" x14ac:dyDescent="0.15">
      <c r="A100" s="17">
        <v>50</v>
      </c>
      <c r="B100" s="18" t="s">
        <v>20</v>
      </c>
      <c r="C100" s="17">
        <v>669</v>
      </c>
      <c r="D100" s="18" t="s">
        <v>160</v>
      </c>
      <c r="E100" s="17">
        <v>151835</v>
      </c>
      <c r="F100" s="18" t="s">
        <v>1358</v>
      </c>
      <c r="G100" s="17" t="s">
        <v>28</v>
      </c>
      <c r="H100" s="18" t="s">
        <v>22</v>
      </c>
      <c r="I100" s="17" t="s">
        <v>23</v>
      </c>
      <c r="J100" s="19">
        <v>1390.6289429999999</v>
      </c>
      <c r="K100" s="19">
        <v>1390.6289429999999</v>
      </c>
      <c r="L100" s="19">
        <v>0</v>
      </c>
      <c r="M100" s="19">
        <v>0</v>
      </c>
      <c r="N100" s="19">
        <v>0</v>
      </c>
    </row>
    <row r="101" spans="1:14" s="9" customFormat="1" ht="33.75" x14ac:dyDescent="0.15">
      <c r="A101" s="17">
        <v>50</v>
      </c>
      <c r="B101" s="18" t="s">
        <v>20</v>
      </c>
      <c r="C101" s="17">
        <v>669</v>
      </c>
      <c r="D101" s="18" t="s">
        <v>160</v>
      </c>
      <c r="E101" s="17">
        <v>151836</v>
      </c>
      <c r="F101" s="18" t="s">
        <v>1359</v>
      </c>
      <c r="G101" s="17" t="s">
        <v>28</v>
      </c>
      <c r="H101" s="18" t="s">
        <v>22</v>
      </c>
      <c r="I101" s="17" t="s">
        <v>23</v>
      </c>
      <c r="J101" s="19">
        <v>300</v>
      </c>
      <c r="K101" s="19">
        <v>300</v>
      </c>
      <c r="L101" s="19">
        <v>0</v>
      </c>
      <c r="M101" s="19">
        <v>0</v>
      </c>
      <c r="N101" s="19">
        <v>0</v>
      </c>
    </row>
    <row r="102" spans="1:14" s="9" customFormat="1" ht="33.75" x14ac:dyDescent="0.15">
      <c r="A102" s="17">
        <v>50</v>
      </c>
      <c r="B102" s="18" t="s">
        <v>20</v>
      </c>
      <c r="C102" s="17">
        <v>669</v>
      </c>
      <c r="D102" s="18" t="s">
        <v>160</v>
      </c>
      <c r="E102" s="17">
        <v>152035</v>
      </c>
      <c r="F102" s="18" t="s">
        <v>1360</v>
      </c>
      <c r="G102" s="17" t="s">
        <v>28</v>
      </c>
      <c r="H102" s="18" t="s">
        <v>22</v>
      </c>
      <c r="I102" s="17" t="s">
        <v>23</v>
      </c>
      <c r="J102" s="19">
        <v>352.50255299999998</v>
      </c>
      <c r="K102" s="19">
        <v>352.50255299999998</v>
      </c>
      <c r="L102" s="19">
        <v>0</v>
      </c>
      <c r="M102" s="19">
        <v>0</v>
      </c>
      <c r="N102" s="19">
        <v>0</v>
      </c>
    </row>
    <row r="103" spans="1:14" s="9" customFormat="1" ht="33.75" x14ac:dyDescent="0.15">
      <c r="A103" s="17">
        <v>50</v>
      </c>
      <c r="B103" s="18" t="s">
        <v>20</v>
      </c>
      <c r="C103" s="17">
        <v>669</v>
      </c>
      <c r="D103" s="18" t="s">
        <v>160</v>
      </c>
      <c r="E103" s="17">
        <v>152146</v>
      </c>
      <c r="F103" s="18" t="s">
        <v>1361</v>
      </c>
      <c r="G103" s="17" t="s">
        <v>28</v>
      </c>
      <c r="H103" s="18" t="s">
        <v>22</v>
      </c>
      <c r="I103" s="17" t="s">
        <v>23</v>
      </c>
      <c r="J103" s="19">
        <v>4.4400000000000004</v>
      </c>
      <c r="K103" s="19">
        <v>4.4400000000000004</v>
      </c>
      <c r="L103" s="19">
        <v>0</v>
      </c>
      <c r="M103" s="19">
        <v>0</v>
      </c>
      <c r="N103" s="19">
        <v>0</v>
      </c>
    </row>
    <row r="104" spans="1:14" s="9" customFormat="1" ht="22.5" x14ac:dyDescent="0.15">
      <c r="A104" s="17">
        <v>50</v>
      </c>
      <c r="B104" s="18" t="s">
        <v>20</v>
      </c>
      <c r="C104" s="17">
        <v>669</v>
      </c>
      <c r="D104" s="18" t="s">
        <v>160</v>
      </c>
      <c r="E104" s="17">
        <v>151711</v>
      </c>
      <c r="F104" s="18" t="s">
        <v>1362</v>
      </c>
      <c r="G104" s="17" t="s">
        <v>28</v>
      </c>
      <c r="H104" s="18" t="s">
        <v>22</v>
      </c>
      <c r="I104" s="17" t="s">
        <v>23</v>
      </c>
      <c r="J104" s="19">
        <v>843.36599999999999</v>
      </c>
      <c r="K104" s="19">
        <v>843.36599999999999</v>
      </c>
      <c r="L104" s="19">
        <v>0</v>
      </c>
      <c r="M104" s="19">
        <v>0</v>
      </c>
      <c r="N104" s="19">
        <v>0</v>
      </c>
    </row>
    <row r="105" spans="1:14" s="9" customFormat="1" ht="33.75" x14ac:dyDescent="0.15">
      <c r="A105" s="17">
        <v>50</v>
      </c>
      <c r="B105" s="18" t="s">
        <v>20</v>
      </c>
      <c r="C105" s="17">
        <v>669</v>
      </c>
      <c r="D105" s="18" t="s">
        <v>160</v>
      </c>
      <c r="E105" s="17">
        <v>151744</v>
      </c>
      <c r="F105" s="18" t="s">
        <v>1363</v>
      </c>
      <c r="G105" s="17" t="s">
        <v>28</v>
      </c>
      <c r="H105" s="18" t="s">
        <v>22</v>
      </c>
      <c r="I105" s="17" t="s">
        <v>23</v>
      </c>
      <c r="J105" s="19">
        <v>6.25</v>
      </c>
      <c r="K105" s="19">
        <v>6.25</v>
      </c>
      <c r="L105" s="19">
        <v>0</v>
      </c>
      <c r="M105" s="19">
        <v>0</v>
      </c>
      <c r="N105" s="19">
        <v>0</v>
      </c>
    </row>
    <row r="106" spans="1:14" s="9" customFormat="1" ht="22.5" x14ac:dyDescent="0.15">
      <c r="A106" s="17">
        <v>50</v>
      </c>
      <c r="B106" s="18" t="s">
        <v>20</v>
      </c>
      <c r="C106" s="17">
        <v>669</v>
      </c>
      <c r="D106" s="18" t="s">
        <v>160</v>
      </c>
      <c r="E106" s="17">
        <v>151705</v>
      </c>
      <c r="F106" s="18" t="s">
        <v>1364</v>
      </c>
      <c r="G106" s="17" t="s">
        <v>28</v>
      </c>
      <c r="H106" s="18" t="s">
        <v>22</v>
      </c>
      <c r="I106" s="17" t="s">
        <v>23</v>
      </c>
      <c r="J106" s="19">
        <v>364.8</v>
      </c>
      <c r="K106" s="19">
        <v>364.8</v>
      </c>
      <c r="L106" s="19">
        <v>0</v>
      </c>
      <c r="M106" s="19">
        <v>0</v>
      </c>
      <c r="N106" s="19">
        <v>0</v>
      </c>
    </row>
    <row r="107" spans="1:14" s="9" customFormat="1" ht="22.5" x14ac:dyDescent="0.15">
      <c r="A107" s="17">
        <v>50</v>
      </c>
      <c r="B107" s="18" t="s">
        <v>20</v>
      </c>
      <c r="C107" s="17">
        <v>669</v>
      </c>
      <c r="D107" s="18" t="s">
        <v>160</v>
      </c>
      <c r="E107" s="17">
        <v>151685</v>
      </c>
      <c r="F107" s="18" t="s">
        <v>1365</v>
      </c>
      <c r="G107" s="17" t="s">
        <v>28</v>
      </c>
      <c r="H107" s="18" t="s">
        <v>22</v>
      </c>
      <c r="I107" s="17" t="s">
        <v>23</v>
      </c>
      <c r="J107" s="19">
        <v>3040</v>
      </c>
      <c r="K107" s="19">
        <v>3040</v>
      </c>
      <c r="L107" s="19">
        <v>0</v>
      </c>
      <c r="M107" s="19">
        <v>0</v>
      </c>
      <c r="N107" s="19">
        <v>0</v>
      </c>
    </row>
    <row r="108" spans="1:14" s="9" customFormat="1" ht="33.75" x14ac:dyDescent="0.15">
      <c r="A108" s="17">
        <v>50</v>
      </c>
      <c r="B108" s="18" t="s">
        <v>20</v>
      </c>
      <c r="C108" s="17">
        <v>669</v>
      </c>
      <c r="D108" s="18" t="s">
        <v>160</v>
      </c>
      <c r="E108" s="17">
        <v>151716</v>
      </c>
      <c r="F108" s="18" t="s">
        <v>1366</v>
      </c>
      <c r="G108" s="17" t="s">
        <v>28</v>
      </c>
      <c r="H108" s="18" t="s">
        <v>22</v>
      </c>
      <c r="I108" s="17" t="s">
        <v>23</v>
      </c>
      <c r="J108" s="19">
        <v>863.30596300000002</v>
      </c>
      <c r="K108" s="19">
        <v>863.30596300000002</v>
      </c>
      <c r="L108" s="19">
        <v>0</v>
      </c>
      <c r="M108" s="19">
        <v>0</v>
      </c>
      <c r="N108" s="19">
        <v>0</v>
      </c>
    </row>
    <row r="109" spans="1:14" s="9" customFormat="1" ht="22.5" x14ac:dyDescent="0.15">
      <c r="A109" s="17">
        <v>50</v>
      </c>
      <c r="B109" s="18" t="s">
        <v>20</v>
      </c>
      <c r="C109" s="17">
        <v>669</v>
      </c>
      <c r="D109" s="18" t="s">
        <v>160</v>
      </c>
      <c r="E109" s="17">
        <v>151739</v>
      </c>
      <c r="F109" s="18" t="s">
        <v>1367</v>
      </c>
      <c r="G109" s="17" t="s">
        <v>28</v>
      </c>
      <c r="H109" s="18" t="s">
        <v>22</v>
      </c>
      <c r="I109" s="17" t="s">
        <v>23</v>
      </c>
      <c r="J109" s="19">
        <v>340.96948600000002</v>
      </c>
      <c r="K109" s="19">
        <v>340.96948600000002</v>
      </c>
      <c r="L109" s="19">
        <v>0</v>
      </c>
      <c r="M109" s="19">
        <v>0</v>
      </c>
      <c r="N109" s="19">
        <v>0</v>
      </c>
    </row>
    <row r="110" spans="1:14" s="9" customFormat="1" ht="33.75" x14ac:dyDescent="0.15">
      <c r="A110" s="17">
        <v>50</v>
      </c>
      <c r="B110" s="18" t="s">
        <v>20</v>
      </c>
      <c r="C110" s="17">
        <v>669</v>
      </c>
      <c r="D110" s="18" t="s">
        <v>160</v>
      </c>
      <c r="E110" s="17">
        <v>151815</v>
      </c>
      <c r="F110" s="18" t="s">
        <v>1368</v>
      </c>
      <c r="G110" s="17" t="s">
        <v>28</v>
      </c>
      <c r="H110" s="18" t="s">
        <v>22</v>
      </c>
      <c r="I110" s="17" t="s">
        <v>23</v>
      </c>
      <c r="J110" s="19">
        <v>6.8986789999999996</v>
      </c>
      <c r="K110" s="19">
        <v>6.8986789999999996</v>
      </c>
      <c r="L110" s="19">
        <v>0</v>
      </c>
      <c r="M110" s="19">
        <v>0</v>
      </c>
      <c r="N110" s="19">
        <v>0</v>
      </c>
    </row>
    <row r="111" spans="1:14" s="9" customFormat="1" ht="33.75" x14ac:dyDescent="0.15">
      <c r="A111" s="17">
        <v>80</v>
      </c>
      <c r="B111" s="18" t="s">
        <v>161</v>
      </c>
      <c r="C111" s="17">
        <v>310</v>
      </c>
      <c r="D111" s="18" t="s">
        <v>161</v>
      </c>
      <c r="E111" s="17">
        <v>152801</v>
      </c>
      <c r="F111" s="18" t="s">
        <v>1369</v>
      </c>
      <c r="G111" s="17" t="s">
        <v>28</v>
      </c>
      <c r="H111" s="18" t="s">
        <v>26</v>
      </c>
      <c r="I111" s="17" t="s">
        <v>105</v>
      </c>
      <c r="J111" s="19">
        <v>641.944211</v>
      </c>
      <c r="K111" s="19">
        <v>641.944211</v>
      </c>
      <c r="L111" s="19">
        <v>0</v>
      </c>
      <c r="M111" s="19">
        <v>0</v>
      </c>
      <c r="N111" s="19">
        <v>0</v>
      </c>
    </row>
    <row r="112" spans="1:14" s="9" customFormat="1" ht="33.75" x14ac:dyDescent="0.15">
      <c r="A112" s="17">
        <v>80</v>
      </c>
      <c r="B112" s="18" t="s">
        <v>161</v>
      </c>
      <c r="C112" s="17">
        <v>310</v>
      </c>
      <c r="D112" s="18" t="s">
        <v>161</v>
      </c>
      <c r="E112" s="17">
        <v>152795</v>
      </c>
      <c r="F112" s="18" t="s">
        <v>1370</v>
      </c>
      <c r="G112" s="17" t="s">
        <v>28</v>
      </c>
      <c r="H112" s="18" t="s">
        <v>26</v>
      </c>
      <c r="I112" s="17" t="s">
        <v>105</v>
      </c>
      <c r="J112" s="19">
        <v>3585.378655</v>
      </c>
      <c r="K112" s="19">
        <v>3585.378655</v>
      </c>
      <c r="L112" s="19">
        <v>0</v>
      </c>
      <c r="M112" s="19">
        <v>0</v>
      </c>
      <c r="N112" s="19">
        <v>0</v>
      </c>
    </row>
    <row r="113" spans="1:14" s="9" customFormat="1" ht="45" x14ac:dyDescent="0.15">
      <c r="A113" s="17">
        <v>80</v>
      </c>
      <c r="B113" s="18" t="s">
        <v>161</v>
      </c>
      <c r="C113" s="17">
        <v>310</v>
      </c>
      <c r="D113" s="18" t="s">
        <v>161</v>
      </c>
      <c r="E113" s="17">
        <v>152800</v>
      </c>
      <c r="F113" s="18" t="s">
        <v>1371</v>
      </c>
      <c r="G113" s="17" t="s">
        <v>28</v>
      </c>
      <c r="H113" s="18" t="s">
        <v>26</v>
      </c>
      <c r="I113" s="17" t="s">
        <v>105</v>
      </c>
      <c r="J113" s="19">
        <v>2233.471513</v>
      </c>
      <c r="K113" s="19">
        <v>2233.471513</v>
      </c>
      <c r="L113" s="19">
        <v>0</v>
      </c>
      <c r="M113" s="19">
        <v>0</v>
      </c>
      <c r="N113" s="19">
        <v>0</v>
      </c>
    </row>
    <row r="114" spans="1:14" s="9" customFormat="1" ht="22.5" x14ac:dyDescent="0.15">
      <c r="A114" s="17">
        <v>80</v>
      </c>
      <c r="B114" s="18" t="s">
        <v>161</v>
      </c>
      <c r="C114" s="17">
        <v>905</v>
      </c>
      <c r="D114" s="18" t="s">
        <v>299</v>
      </c>
      <c r="E114" s="17">
        <v>151645</v>
      </c>
      <c r="F114" s="18" t="s">
        <v>1372</v>
      </c>
      <c r="G114" s="17" t="s">
        <v>28</v>
      </c>
      <c r="H114" s="18" t="s">
        <v>26</v>
      </c>
      <c r="I114" s="17" t="s">
        <v>105</v>
      </c>
      <c r="J114" s="19">
        <v>655.13699999999994</v>
      </c>
      <c r="K114" s="19">
        <v>655.13699999999994</v>
      </c>
      <c r="L114" s="19">
        <v>0</v>
      </c>
      <c r="M114" s="19">
        <v>0</v>
      </c>
      <c r="N114" s="19">
        <v>0</v>
      </c>
    </row>
    <row r="115" spans="1:14" s="9" customFormat="1" ht="33.75" x14ac:dyDescent="0.15">
      <c r="A115" s="17">
        <v>80</v>
      </c>
      <c r="B115" s="18" t="s">
        <v>161</v>
      </c>
      <c r="C115" s="17">
        <v>905</v>
      </c>
      <c r="D115" s="18" t="s">
        <v>299</v>
      </c>
      <c r="E115" s="17">
        <v>151647</v>
      </c>
      <c r="F115" s="18" t="s">
        <v>1373</v>
      </c>
      <c r="G115" s="17" t="s">
        <v>28</v>
      </c>
      <c r="H115" s="18" t="s">
        <v>26</v>
      </c>
      <c r="I115" s="17" t="s">
        <v>105</v>
      </c>
      <c r="J115" s="19">
        <v>770.077</v>
      </c>
      <c r="K115" s="19">
        <v>201.077</v>
      </c>
      <c r="L115" s="19">
        <v>569</v>
      </c>
      <c r="M115" s="19">
        <v>0</v>
      </c>
      <c r="N115" s="19">
        <v>0</v>
      </c>
    </row>
    <row r="116" spans="1:14" s="9" customFormat="1" ht="22.5" x14ac:dyDescent="0.15">
      <c r="A116" s="17">
        <v>80</v>
      </c>
      <c r="B116" s="18" t="s">
        <v>161</v>
      </c>
      <c r="C116" s="17">
        <v>905</v>
      </c>
      <c r="D116" s="18" t="s">
        <v>299</v>
      </c>
      <c r="E116" s="17">
        <v>151646</v>
      </c>
      <c r="F116" s="18" t="s">
        <v>1374</v>
      </c>
      <c r="G116" s="17" t="s">
        <v>28</v>
      </c>
      <c r="H116" s="18" t="s">
        <v>26</v>
      </c>
      <c r="I116" s="17" t="s">
        <v>105</v>
      </c>
      <c r="J116" s="19">
        <v>165.786</v>
      </c>
      <c r="K116" s="19">
        <v>165.786</v>
      </c>
      <c r="L116" s="19">
        <v>0</v>
      </c>
      <c r="M116" s="19">
        <v>0</v>
      </c>
      <c r="N116" s="19">
        <v>0</v>
      </c>
    </row>
    <row r="117" spans="1:14" s="9" customFormat="1" ht="22.5" x14ac:dyDescent="0.15">
      <c r="A117" s="17">
        <v>80</v>
      </c>
      <c r="B117" s="18" t="s">
        <v>161</v>
      </c>
      <c r="C117" s="17">
        <v>917</v>
      </c>
      <c r="D117" s="18" t="s">
        <v>303</v>
      </c>
      <c r="E117" s="17">
        <v>151810</v>
      </c>
      <c r="F117" s="18" t="s">
        <v>1057</v>
      </c>
      <c r="G117" s="17" t="s">
        <v>28</v>
      </c>
      <c r="H117" s="18" t="s">
        <v>26</v>
      </c>
      <c r="I117" s="17" t="s">
        <v>58</v>
      </c>
      <c r="J117" s="19">
        <v>15.113497000000001</v>
      </c>
      <c r="K117" s="19">
        <v>0</v>
      </c>
      <c r="L117" s="19">
        <v>15.113497000000001</v>
      </c>
      <c r="M117" s="19">
        <v>0</v>
      </c>
      <c r="N117" s="19">
        <v>0</v>
      </c>
    </row>
    <row r="118" spans="1:14" s="9" customFormat="1" ht="33.75" x14ac:dyDescent="0.15">
      <c r="A118" s="17">
        <v>80</v>
      </c>
      <c r="B118" s="18" t="s">
        <v>161</v>
      </c>
      <c r="C118" s="17">
        <v>917</v>
      </c>
      <c r="D118" s="18" t="s">
        <v>303</v>
      </c>
      <c r="E118" s="17">
        <v>151827</v>
      </c>
      <c r="F118" s="18" t="s">
        <v>1058</v>
      </c>
      <c r="G118" s="17" t="s">
        <v>28</v>
      </c>
      <c r="H118" s="18" t="s">
        <v>26</v>
      </c>
      <c r="I118" s="17" t="s">
        <v>58</v>
      </c>
      <c r="J118" s="19">
        <v>13.118055999999999</v>
      </c>
      <c r="K118" s="19">
        <v>0</v>
      </c>
      <c r="L118" s="19">
        <v>13.118055999999999</v>
      </c>
      <c r="M118" s="19">
        <v>0</v>
      </c>
      <c r="N118" s="19">
        <v>0</v>
      </c>
    </row>
    <row r="119" spans="1:14" s="9" customFormat="1" ht="22.5" x14ac:dyDescent="0.15">
      <c r="A119" s="17">
        <v>88</v>
      </c>
      <c r="B119" s="18" t="s">
        <v>36</v>
      </c>
      <c r="C119" s="17">
        <v>114</v>
      </c>
      <c r="D119" s="18" t="s">
        <v>305</v>
      </c>
      <c r="E119" s="17">
        <v>146482</v>
      </c>
      <c r="F119" s="18" t="s">
        <v>1375</v>
      </c>
      <c r="G119" s="17" t="s">
        <v>28</v>
      </c>
      <c r="H119" s="18" t="s">
        <v>26</v>
      </c>
      <c r="I119" s="17" t="s">
        <v>58</v>
      </c>
      <c r="J119" s="19">
        <v>418.03747399999997</v>
      </c>
      <c r="K119" s="19">
        <v>0</v>
      </c>
      <c r="L119" s="19">
        <v>418.03747399999997</v>
      </c>
      <c r="M119" s="19">
        <v>0</v>
      </c>
      <c r="N119" s="19">
        <v>0</v>
      </c>
    </row>
    <row r="120" spans="1:14" s="9" customFormat="1" ht="22.5" x14ac:dyDescent="0.15">
      <c r="A120" s="17">
        <v>88</v>
      </c>
      <c r="B120" s="18" t="s">
        <v>36</v>
      </c>
      <c r="C120" s="17">
        <v>114</v>
      </c>
      <c r="D120" s="18" t="s">
        <v>305</v>
      </c>
      <c r="E120" s="17">
        <v>146462</v>
      </c>
      <c r="F120" s="18" t="s">
        <v>1376</v>
      </c>
      <c r="G120" s="17" t="s">
        <v>28</v>
      </c>
      <c r="H120" s="18" t="s">
        <v>26</v>
      </c>
      <c r="I120" s="17" t="s">
        <v>58</v>
      </c>
      <c r="J120" s="19">
        <v>63.387076</v>
      </c>
      <c r="K120" s="19">
        <v>0</v>
      </c>
      <c r="L120" s="19">
        <v>63.387076</v>
      </c>
      <c r="M120" s="19">
        <v>0</v>
      </c>
      <c r="N120" s="19">
        <v>0</v>
      </c>
    </row>
    <row r="121" spans="1:14" s="9" customFormat="1" ht="22.5" x14ac:dyDescent="0.15">
      <c r="A121" s="17">
        <v>88</v>
      </c>
      <c r="B121" s="18" t="s">
        <v>36</v>
      </c>
      <c r="C121" s="17">
        <v>114</v>
      </c>
      <c r="D121" s="18" t="s">
        <v>305</v>
      </c>
      <c r="E121" s="17">
        <v>146469</v>
      </c>
      <c r="F121" s="18" t="s">
        <v>1377</v>
      </c>
      <c r="G121" s="17" t="s">
        <v>28</v>
      </c>
      <c r="H121" s="18" t="s">
        <v>26</v>
      </c>
      <c r="I121" s="17" t="s">
        <v>58</v>
      </c>
      <c r="J121" s="19">
        <v>50.319480999999996</v>
      </c>
      <c r="K121" s="19">
        <v>0</v>
      </c>
      <c r="L121" s="19">
        <v>50.319480999999996</v>
      </c>
      <c r="M121" s="19">
        <v>0</v>
      </c>
      <c r="N121" s="19">
        <v>0</v>
      </c>
    </row>
    <row r="122" spans="1:14" s="9" customFormat="1" ht="22.5" x14ac:dyDescent="0.15">
      <c r="A122" s="17">
        <v>88</v>
      </c>
      <c r="B122" s="18" t="s">
        <v>36</v>
      </c>
      <c r="C122" s="17">
        <v>114</v>
      </c>
      <c r="D122" s="18" t="s">
        <v>305</v>
      </c>
      <c r="E122" s="17">
        <v>146474</v>
      </c>
      <c r="F122" s="18" t="s">
        <v>1378</v>
      </c>
      <c r="G122" s="17" t="s">
        <v>28</v>
      </c>
      <c r="H122" s="18" t="s">
        <v>26</v>
      </c>
      <c r="I122" s="17" t="s">
        <v>58</v>
      </c>
      <c r="J122" s="19">
        <v>91.479127000000005</v>
      </c>
      <c r="K122" s="19">
        <v>0</v>
      </c>
      <c r="L122" s="19">
        <v>91.479127000000005</v>
      </c>
      <c r="M122" s="19">
        <v>0</v>
      </c>
      <c r="N122" s="19">
        <v>0</v>
      </c>
    </row>
    <row r="123" spans="1:14" s="9" customFormat="1" ht="22.5" x14ac:dyDescent="0.15">
      <c r="A123" s="17">
        <v>88</v>
      </c>
      <c r="B123" s="18" t="s">
        <v>36</v>
      </c>
      <c r="C123" s="17">
        <v>114</v>
      </c>
      <c r="D123" s="18" t="s">
        <v>305</v>
      </c>
      <c r="E123" s="17">
        <v>146478</v>
      </c>
      <c r="F123" s="18" t="s">
        <v>1379</v>
      </c>
      <c r="G123" s="17" t="s">
        <v>28</v>
      </c>
      <c r="H123" s="18" t="s">
        <v>26</v>
      </c>
      <c r="I123" s="17" t="s">
        <v>58</v>
      </c>
      <c r="J123" s="19">
        <v>94.750495999999998</v>
      </c>
      <c r="K123" s="19">
        <v>0</v>
      </c>
      <c r="L123" s="19">
        <v>94.750495999999998</v>
      </c>
      <c r="M123" s="19">
        <v>0</v>
      </c>
      <c r="N123" s="19">
        <v>0</v>
      </c>
    </row>
    <row r="124" spans="1:14" s="9" customFormat="1" ht="33.75" x14ac:dyDescent="0.15">
      <c r="A124" s="17">
        <v>88</v>
      </c>
      <c r="B124" s="18" t="s">
        <v>36</v>
      </c>
      <c r="C124" s="17">
        <v>114</v>
      </c>
      <c r="D124" s="18" t="s">
        <v>305</v>
      </c>
      <c r="E124" s="17">
        <v>146487</v>
      </c>
      <c r="F124" s="18" t="s">
        <v>1380</v>
      </c>
      <c r="G124" s="17" t="s">
        <v>28</v>
      </c>
      <c r="H124" s="18" t="s">
        <v>26</v>
      </c>
      <c r="I124" s="17" t="s">
        <v>58</v>
      </c>
      <c r="J124" s="19">
        <v>59.467391999999997</v>
      </c>
      <c r="K124" s="19">
        <v>0</v>
      </c>
      <c r="L124" s="19">
        <v>59.467391999999997</v>
      </c>
      <c r="M124" s="19">
        <v>0</v>
      </c>
      <c r="N124" s="19">
        <v>0</v>
      </c>
    </row>
    <row r="125" spans="1:14" s="9" customFormat="1" ht="22.5" x14ac:dyDescent="0.15">
      <c r="A125" s="17">
        <v>88</v>
      </c>
      <c r="B125" s="18" t="s">
        <v>36</v>
      </c>
      <c r="C125" s="17">
        <v>330</v>
      </c>
      <c r="D125" s="18" t="s">
        <v>37</v>
      </c>
      <c r="E125" s="17">
        <v>152483</v>
      </c>
      <c r="F125" s="18" t="s">
        <v>1381</v>
      </c>
      <c r="G125" s="17" t="s">
        <v>28</v>
      </c>
      <c r="H125" s="18" t="s">
        <v>26</v>
      </c>
      <c r="I125" s="17" t="s">
        <v>38</v>
      </c>
      <c r="J125" s="19">
        <v>4000</v>
      </c>
      <c r="K125" s="19">
        <v>4000</v>
      </c>
      <c r="L125" s="19">
        <v>0</v>
      </c>
      <c r="M125" s="19">
        <v>0</v>
      </c>
      <c r="N125" s="19">
        <v>0</v>
      </c>
    </row>
    <row r="126" spans="1:14" s="9" customFormat="1" ht="33.75" x14ac:dyDescent="0.15">
      <c r="A126" s="17">
        <v>88</v>
      </c>
      <c r="B126" s="18" t="s">
        <v>36</v>
      </c>
      <c r="C126" s="17">
        <v>330</v>
      </c>
      <c r="D126" s="18" t="s">
        <v>37</v>
      </c>
      <c r="E126" s="17">
        <v>152981</v>
      </c>
      <c r="F126" s="18" t="s">
        <v>1382</v>
      </c>
      <c r="G126" s="17" t="s">
        <v>28</v>
      </c>
      <c r="H126" s="18" t="s">
        <v>26</v>
      </c>
      <c r="I126" s="17" t="s">
        <v>38</v>
      </c>
      <c r="J126" s="19">
        <v>650</v>
      </c>
      <c r="K126" s="19">
        <v>650</v>
      </c>
      <c r="L126" s="19">
        <v>0</v>
      </c>
      <c r="M126" s="19">
        <v>0</v>
      </c>
      <c r="N126" s="19">
        <v>0</v>
      </c>
    </row>
    <row r="127" spans="1:14" s="9" customFormat="1" ht="11.25" x14ac:dyDescent="0.15">
      <c r="A127" s="17">
        <v>91</v>
      </c>
      <c r="B127" s="18" t="s">
        <v>316</v>
      </c>
      <c r="C127" s="17">
        <v>356</v>
      </c>
      <c r="D127" s="18" t="s">
        <v>316</v>
      </c>
      <c r="E127" s="17" t="s">
        <v>1383</v>
      </c>
      <c r="F127" s="18" t="s">
        <v>536</v>
      </c>
      <c r="G127" s="17" t="s">
        <v>537</v>
      </c>
      <c r="H127" s="18" t="s">
        <v>26</v>
      </c>
      <c r="I127" s="17" t="s">
        <v>38</v>
      </c>
      <c r="J127" s="19">
        <v>50300</v>
      </c>
      <c r="K127" s="19">
        <v>0</v>
      </c>
      <c r="L127" s="19">
        <v>50300</v>
      </c>
      <c r="M127" s="19">
        <v>0</v>
      </c>
      <c r="N127" s="19">
        <v>0</v>
      </c>
    </row>
    <row r="128" spans="1:14" s="9" customFormat="1" ht="22.5" x14ac:dyDescent="0.15">
      <c r="A128" s="17">
        <v>91</v>
      </c>
      <c r="B128" s="18" t="s">
        <v>316</v>
      </c>
      <c r="C128" s="17">
        <v>356</v>
      </c>
      <c r="D128" s="18" t="s">
        <v>316</v>
      </c>
      <c r="E128" s="17">
        <v>152890</v>
      </c>
      <c r="F128" s="18" t="s">
        <v>1384</v>
      </c>
      <c r="G128" s="17" t="s">
        <v>28</v>
      </c>
      <c r="H128" s="18" t="s">
        <v>22</v>
      </c>
      <c r="I128" s="17" t="s">
        <v>245</v>
      </c>
      <c r="J128" s="19">
        <v>489.9</v>
      </c>
      <c r="K128" s="19">
        <v>0</v>
      </c>
      <c r="L128" s="19">
        <v>489.9</v>
      </c>
      <c r="M128" s="19">
        <v>0</v>
      </c>
      <c r="N128" s="19">
        <v>0</v>
      </c>
    </row>
    <row r="129" spans="1:14" s="9" customFormat="1" ht="22.5" x14ac:dyDescent="0.15">
      <c r="A129" s="17">
        <v>91</v>
      </c>
      <c r="B129" s="18" t="s">
        <v>316</v>
      </c>
      <c r="C129" s="17">
        <v>356</v>
      </c>
      <c r="D129" s="18" t="s">
        <v>316</v>
      </c>
      <c r="E129" s="17">
        <v>152115</v>
      </c>
      <c r="F129" s="18" t="s">
        <v>1385</v>
      </c>
      <c r="G129" s="17" t="s">
        <v>28</v>
      </c>
      <c r="H129" s="18" t="s">
        <v>22</v>
      </c>
      <c r="I129" s="17" t="s">
        <v>59</v>
      </c>
      <c r="J129" s="19">
        <v>400000</v>
      </c>
      <c r="K129" s="19">
        <v>0</v>
      </c>
      <c r="L129" s="19">
        <v>400000</v>
      </c>
      <c r="M129" s="19">
        <v>0</v>
      </c>
      <c r="N129" s="19">
        <v>0</v>
      </c>
    </row>
    <row r="130" spans="1:14" s="9" customFormat="1" ht="11.25" x14ac:dyDescent="0.15">
      <c r="A130" s="17">
        <v>91</v>
      </c>
      <c r="B130" s="18" t="s">
        <v>316</v>
      </c>
      <c r="C130" s="17">
        <v>356</v>
      </c>
      <c r="D130" s="18" t="s">
        <v>316</v>
      </c>
      <c r="E130" s="17">
        <v>152746</v>
      </c>
      <c r="F130" s="18" t="s">
        <v>1386</v>
      </c>
      <c r="G130" s="17" t="s">
        <v>28</v>
      </c>
      <c r="H130" s="18" t="s">
        <v>22</v>
      </c>
      <c r="I130" s="17" t="s">
        <v>46</v>
      </c>
      <c r="J130" s="19">
        <v>335</v>
      </c>
      <c r="K130" s="19">
        <v>0</v>
      </c>
      <c r="L130" s="19">
        <v>335</v>
      </c>
      <c r="M130" s="19">
        <v>0</v>
      </c>
      <c r="N130" s="19">
        <v>0</v>
      </c>
    </row>
    <row r="131" spans="1:14" s="9" customFormat="1" ht="11.25" x14ac:dyDescent="0.15">
      <c r="A131" s="17">
        <v>91</v>
      </c>
      <c r="B131" s="18" t="s">
        <v>316</v>
      </c>
      <c r="C131" s="17">
        <v>356</v>
      </c>
      <c r="D131" s="18" t="s">
        <v>316</v>
      </c>
      <c r="E131" s="17">
        <v>152741</v>
      </c>
      <c r="F131" s="18" t="s">
        <v>1387</v>
      </c>
      <c r="G131" s="17" t="s">
        <v>28</v>
      </c>
      <c r="H131" s="18" t="s">
        <v>22</v>
      </c>
      <c r="I131" s="17" t="s">
        <v>46</v>
      </c>
      <c r="J131" s="19">
        <v>134</v>
      </c>
      <c r="K131" s="19">
        <v>0</v>
      </c>
      <c r="L131" s="19">
        <v>134</v>
      </c>
      <c r="M131" s="19">
        <v>0</v>
      </c>
      <c r="N131" s="19">
        <v>0</v>
      </c>
    </row>
    <row r="132" spans="1:14" s="9" customFormat="1" ht="11.25" x14ac:dyDescent="0.15">
      <c r="A132" s="17">
        <v>91</v>
      </c>
      <c r="B132" s="18" t="s">
        <v>316</v>
      </c>
      <c r="C132" s="17">
        <v>356</v>
      </c>
      <c r="D132" s="18" t="s">
        <v>316</v>
      </c>
      <c r="E132" s="17">
        <v>152495</v>
      </c>
      <c r="F132" s="18" t="s">
        <v>1388</v>
      </c>
      <c r="G132" s="17" t="s">
        <v>28</v>
      </c>
      <c r="H132" s="18" t="s">
        <v>22</v>
      </c>
      <c r="I132" s="17" t="s">
        <v>23</v>
      </c>
      <c r="J132" s="19">
        <v>1453</v>
      </c>
      <c r="K132" s="19">
        <v>0</v>
      </c>
      <c r="L132" s="19">
        <v>1453</v>
      </c>
      <c r="M132" s="19">
        <v>0</v>
      </c>
      <c r="N132" s="19">
        <v>0</v>
      </c>
    </row>
    <row r="133" spans="1:14" s="9" customFormat="1" ht="11.25" x14ac:dyDescent="0.15">
      <c r="A133" s="17">
        <v>91</v>
      </c>
      <c r="B133" s="18" t="s">
        <v>316</v>
      </c>
      <c r="C133" s="17">
        <v>356</v>
      </c>
      <c r="D133" s="18" t="s">
        <v>316</v>
      </c>
      <c r="E133" s="17">
        <v>149648</v>
      </c>
      <c r="F133" s="18" t="s">
        <v>1389</v>
      </c>
      <c r="G133" s="17" t="s">
        <v>28</v>
      </c>
      <c r="H133" s="18" t="s">
        <v>22</v>
      </c>
      <c r="I133" s="17" t="s">
        <v>23</v>
      </c>
      <c r="J133" s="19">
        <v>30000</v>
      </c>
      <c r="K133" s="19">
        <v>0</v>
      </c>
      <c r="L133" s="19">
        <v>30000</v>
      </c>
      <c r="M133" s="19">
        <v>0</v>
      </c>
      <c r="N133" s="19">
        <v>0</v>
      </c>
    </row>
    <row r="134" spans="1:14" s="9" customFormat="1" ht="11.25" x14ac:dyDescent="0.15">
      <c r="A134" s="17">
        <v>91</v>
      </c>
      <c r="B134" s="18" t="s">
        <v>316</v>
      </c>
      <c r="C134" s="17">
        <v>356</v>
      </c>
      <c r="D134" s="18" t="s">
        <v>316</v>
      </c>
      <c r="E134" s="17">
        <v>148797</v>
      </c>
      <c r="F134" s="18" t="s">
        <v>1390</v>
      </c>
      <c r="G134" s="17" t="s">
        <v>28</v>
      </c>
      <c r="H134" s="18" t="s">
        <v>22</v>
      </c>
      <c r="I134" s="17" t="s">
        <v>23</v>
      </c>
      <c r="J134" s="19">
        <v>200000</v>
      </c>
      <c r="K134" s="19">
        <v>0</v>
      </c>
      <c r="L134" s="19">
        <v>200000</v>
      </c>
      <c r="M134" s="19">
        <v>0</v>
      </c>
      <c r="N134" s="19">
        <v>0</v>
      </c>
    </row>
  </sheetData>
  <sortState xmlns:xlrd2="http://schemas.microsoft.com/office/spreadsheetml/2017/richdata2" ref="A7:N157">
    <sortCondition descending="1" ref="J7:J157"/>
  </sortState>
  <mergeCells count="7">
    <mergeCell ref="J4:N4"/>
    <mergeCell ref="A4:B4"/>
    <mergeCell ref="C4:D4"/>
    <mergeCell ref="E4:F4"/>
    <mergeCell ref="G4:G5"/>
    <mergeCell ref="H4:H5"/>
    <mergeCell ref="I4:I5"/>
  </mergeCells>
  <pageMargins left="0.70866141732283472" right="0.70866141732283472" top="0.74803149606299213" bottom="0.74803149606299213" header="0.31496062992125984" footer="0.31496062992125984"/>
  <pageSetup paperSize="9" scale="41" fitToHeight="0" orientation="landscape"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N10"/>
  <sheetViews>
    <sheetView workbookViewId="0">
      <selection activeCell="J5" sqref="J5"/>
    </sheetView>
  </sheetViews>
  <sheetFormatPr baseColWidth="10" defaultRowHeight="13.5" outlineLevelCol="1" x14ac:dyDescent="0.15"/>
  <cols>
    <col min="1" max="1" width="9.5703125" style="4" customWidth="1"/>
    <col min="2" max="2" width="31.28515625" style="4" bestFit="1" customWidth="1"/>
    <col min="3" max="3" width="6.5703125" style="4" customWidth="1"/>
    <col min="4" max="4" width="44.42578125" style="4" bestFit="1" customWidth="1"/>
    <col min="5" max="5" width="12" style="4" bestFit="1" customWidth="1"/>
    <col min="6" max="6" width="78.7109375" style="4" customWidth="1"/>
    <col min="7" max="7" width="11.7109375" style="4" customWidth="1"/>
    <col min="8" max="8" width="33.7109375" style="4" bestFit="1" customWidth="1"/>
    <col min="9" max="9" width="30" style="4" bestFit="1" customWidth="1"/>
    <col min="10" max="10" width="10.7109375" style="4" bestFit="1" customWidth="1"/>
    <col min="11" max="14" width="12.7109375" style="4" customWidth="1" outlineLevel="1"/>
    <col min="15" max="16384" width="11.42578125" style="4"/>
  </cols>
  <sheetData>
    <row r="1" spans="1:14" s="23" customFormat="1" x14ac:dyDescent="0.15">
      <c r="A1" s="22" t="s">
        <v>1205</v>
      </c>
    </row>
    <row r="2" spans="1:14" s="23" customFormat="1" x14ac:dyDescent="0.15">
      <c r="A2" s="23" t="s">
        <v>0</v>
      </c>
    </row>
    <row r="3" spans="1:14" s="25" customFormat="1" ht="27.75" thickBot="1" x14ac:dyDescent="0.2">
      <c r="A3" s="24" t="s">
        <v>1</v>
      </c>
      <c r="B3" s="24"/>
      <c r="C3" s="24"/>
      <c r="D3" s="24"/>
      <c r="E3" s="24"/>
      <c r="F3" s="24"/>
      <c r="G3" s="24"/>
      <c r="H3" s="24"/>
      <c r="I3" s="24"/>
      <c r="J3" s="24"/>
      <c r="K3" s="24"/>
      <c r="L3" s="24"/>
      <c r="M3" s="24"/>
      <c r="N3" s="24"/>
    </row>
    <row r="4" spans="1:14" ht="13.5" customHeight="1" thickTop="1" thickBot="1" x14ac:dyDescent="0.2">
      <c r="A4" s="35" t="s">
        <v>2</v>
      </c>
      <c r="B4" s="33"/>
      <c r="C4" s="33" t="s">
        <v>3</v>
      </c>
      <c r="D4" s="33"/>
      <c r="E4" s="33" t="s">
        <v>4</v>
      </c>
      <c r="F4" s="33"/>
      <c r="G4" s="33" t="s">
        <v>5</v>
      </c>
      <c r="H4" s="33" t="s">
        <v>6</v>
      </c>
      <c r="I4" s="33" t="s">
        <v>7</v>
      </c>
      <c r="J4" s="33" t="s">
        <v>591</v>
      </c>
      <c r="K4" s="33"/>
      <c r="L4" s="33"/>
      <c r="M4" s="33"/>
      <c r="N4" s="34"/>
    </row>
    <row r="5" spans="1:14" ht="23.25" thickBot="1" x14ac:dyDescent="0.2">
      <c r="A5" s="6" t="s">
        <v>8</v>
      </c>
      <c r="B5" s="7" t="s">
        <v>9</v>
      </c>
      <c r="C5" s="7" t="s">
        <v>8</v>
      </c>
      <c r="D5" s="7" t="s">
        <v>9</v>
      </c>
      <c r="E5" s="7" t="s">
        <v>10</v>
      </c>
      <c r="F5" s="7" t="s">
        <v>11</v>
      </c>
      <c r="G5" s="36"/>
      <c r="H5" s="36"/>
      <c r="I5" s="36"/>
      <c r="J5" s="7" t="s">
        <v>12</v>
      </c>
      <c r="K5" s="7" t="s">
        <v>585</v>
      </c>
      <c r="L5" s="7" t="s">
        <v>586</v>
      </c>
      <c r="M5" s="7" t="s">
        <v>13</v>
      </c>
      <c r="N5" s="8" t="s">
        <v>588</v>
      </c>
    </row>
    <row r="6" spans="1:14" ht="33.75" customHeight="1" thickTop="1" x14ac:dyDescent="0.15">
      <c r="A6" s="13" t="s">
        <v>524</v>
      </c>
      <c r="B6" s="13"/>
      <c r="C6" s="13"/>
      <c r="D6" s="13"/>
      <c r="E6" s="13"/>
      <c r="F6" s="13"/>
      <c r="G6" s="13"/>
      <c r="H6" s="13"/>
      <c r="I6" s="13"/>
      <c r="J6" s="20">
        <f>+SUM(J7:J10)</f>
        <v>17570</v>
      </c>
      <c r="K6" s="20">
        <f t="shared" ref="K6:N6" si="0">+SUM(K7:K10)</f>
        <v>18</v>
      </c>
      <c r="L6" s="20">
        <f t="shared" si="0"/>
        <v>17552</v>
      </c>
      <c r="M6" s="20">
        <f t="shared" si="0"/>
        <v>0</v>
      </c>
      <c r="N6" s="20">
        <f t="shared" si="0"/>
        <v>0</v>
      </c>
    </row>
    <row r="7" spans="1:14" s="9" customFormat="1" ht="22.5" x14ac:dyDescent="0.15">
      <c r="A7" s="17">
        <v>25</v>
      </c>
      <c r="B7" s="18" t="s">
        <v>14</v>
      </c>
      <c r="C7" s="17">
        <v>336</v>
      </c>
      <c r="D7" s="18" t="s">
        <v>98</v>
      </c>
      <c r="E7" s="17">
        <v>127936</v>
      </c>
      <c r="F7" s="18" t="s">
        <v>516</v>
      </c>
      <c r="G7" s="17" t="s">
        <v>17</v>
      </c>
      <c r="H7" s="18" t="s">
        <v>22</v>
      </c>
      <c r="I7" s="17" t="s">
        <v>245</v>
      </c>
      <c r="J7" s="19">
        <v>7945.5865039999999</v>
      </c>
      <c r="K7" s="19">
        <v>0</v>
      </c>
      <c r="L7" s="19">
        <v>7945.5865039999999</v>
      </c>
      <c r="M7" s="19">
        <v>0</v>
      </c>
      <c r="N7" s="19">
        <v>0</v>
      </c>
    </row>
    <row r="8" spans="1:14" s="9" customFormat="1" ht="11.25" x14ac:dyDescent="0.15">
      <c r="A8" s="17">
        <v>25</v>
      </c>
      <c r="B8" s="18" t="s">
        <v>14</v>
      </c>
      <c r="C8" s="17">
        <v>336</v>
      </c>
      <c r="D8" s="18" t="s">
        <v>98</v>
      </c>
      <c r="E8" s="17">
        <v>152480</v>
      </c>
      <c r="F8" s="18" t="s">
        <v>981</v>
      </c>
      <c r="G8" s="17" t="s">
        <v>28</v>
      </c>
      <c r="H8" s="18" t="s">
        <v>22</v>
      </c>
      <c r="I8" s="17" t="s">
        <v>245</v>
      </c>
      <c r="J8" s="19">
        <v>4606.4134960000001</v>
      </c>
      <c r="K8" s="19">
        <v>0</v>
      </c>
      <c r="L8" s="19">
        <v>4606.4134960000001</v>
      </c>
      <c r="M8" s="19">
        <v>0</v>
      </c>
      <c r="N8" s="19">
        <v>0</v>
      </c>
    </row>
    <row r="9" spans="1:14" s="9" customFormat="1" ht="33.75" x14ac:dyDescent="0.15">
      <c r="A9" s="17">
        <v>50</v>
      </c>
      <c r="B9" s="18" t="s">
        <v>20</v>
      </c>
      <c r="C9" s="17">
        <v>357</v>
      </c>
      <c r="D9" s="18" t="s">
        <v>20</v>
      </c>
      <c r="E9" s="17">
        <v>118857</v>
      </c>
      <c r="F9" s="18" t="s">
        <v>522</v>
      </c>
      <c r="G9" s="17" t="s">
        <v>17</v>
      </c>
      <c r="H9" s="18" t="s">
        <v>22</v>
      </c>
      <c r="I9" s="17" t="s">
        <v>59</v>
      </c>
      <c r="J9" s="19">
        <v>5000</v>
      </c>
      <c r="K9" s="19">
        <v>0</v>
      </c>
      <c r="L9" s="19">
        <v>5000</v>
      </c>
      <c r="M9" s="19">
        <v>0</v>
      </c>
      <c r="N9" s="19">
        <v>0</v>
      </c>
    </row>
    <row r="10" spans="1:14" s="9" customFormat="1" ht="33.75" x14ac:dyDescent="0.15">
      <c r="A10" s="17">
        <v>50</v>
      </c>
      <c r="B10" s="18" t="s">
        <v>20</v>
      </c>
      <c r="C10" s="17">
        <v>669</v>
      </c>
      <c r="D10" s="18" t="s">
        <v>160</v>
      </c>
      <c r="E10" s="17">
        <v>151835</v>
      </c>
      <c r="F10" s="18" t="s">
        <v>1358</v>
      </c>
      <c r="G10" s="17" t="s">
        <v>28</v>
      </c>
      <c r="H10" s="18" t="s">
        <v>22</v>
      </c>
      <c r="I10" s="17" t="s">
        <v>23</v>
      </c>
      <c r="J10" s="19">
        <v>18</v>
      </c>
      <c r="K10" s="19">
        <v>18</v>
      </c>
      <c r="L10" s="19">
        <v>0</v>
      </c>
      <c r="M10" s="19">
        <v>0</v>
      </c>
      <c r="N10" s="19">
        <v>0</v>
      </c>
    </row>
  </sheetData>
  <sortState xmlns:xlrd2="http://schemas.microsoft.com/office/spreadsheetml/2017/richdata2" ref="A7:N8">
    <sortCondition descending="1" ref="J7:J8"/>
  </sortState>
  <mergeCells count="7">
    <mergeCell ref="J4:N4"/>
    <mergeCell ref="A4:B4"/>
    <mergeCell ref="C4:D4"/>
    <mergeCell ref="E4:F4"/>
    <mergeCell ref="G4:G5"/>
    <mergeCell ref="H4:H5"/>
    <mergeCell ref="I4:I5"/>
  </mergeCells>
  <pageMargins left="0.70866141732283472" right="0.70866141732283472" top="0.74803149606299213" bottom="0.74803149606299213" header="0.31496062992125984" footer="0.31496062992125984"/>
  <pageSetup paperSize="9" scale="41" fitToHeight="0" orientation="landscape"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N46"/>
  <sheetViews>
    <sheetView workbookViewId="0">
      <selection activeCell="J6" sqref="J6"/>
    </sheetView>
  </sheetViews>
  <sheetFormatPr baseColWidth="10" defaultRowHeight="13.5" outlineLevelCol="1" x14ac:dyDescent="0.15"/>
  <cols>
    <col min="1" max="1" width="9.5703125" style="4" customWidth="1"/>
    <col min="2" max="2" width="31.28515625" style="4" bestFit="1" customWidth="1"/>
    <col min="3" max="3" width="6.5703125" style="4" customWidth="1"/>
    <col min="4" max="4" width="44.42578125" style="4" bestFit="1" customWidth="1"/>
    <col min="5" max="5" width="12" style="4" bestFit="1" customWidth="1"/>
    <col min="6" max="6" width="78.7109375" style="4" customWidth="1"/>
    <col min="7" max="7" width="11.7109375" style="4" customWidth="1"/>
    <col min="8" max="8" width="33.7109375" style="4" bestFit="1" customWidth="1"/>
    <col min="9" max="9" width="30" style="4" bestFit="1" customWidth="1"/>
    <col min="10" max="10" width="10.7109375" style="4" bestFit="1" customWidth="1"/>
    <col min="11" max="14" width="12.7109375" style="4" customWidth="1" outlineLevel="1"/>
    <col min="15" max="16384" width="11.42578125" style="4"/>
  </cols>
  <sheetData>
    <row r="1" spans="1:14" s="23" customFormat="1" x14ac:dyDescent="0.15">
      <c r="A1" s="22" t="s">
        <v>1206</v>
      </c>
    </row>
    <row r="2" spans="1:14" s="23" customFormat="1" x14ac:dyDescent="0.15">
      <c r="A2" s="23" t="s">
        <v>0</v>
      </c>
    </row>
    <row r="3" spans="1:14" s="25" customFormat="1" ht="27.75" thickBot="1" x14ac:dyDescent="0.2">
      <c r="A3" s="24" t="s">
        <v>1</v>
      </c>
      <c r="B3" s="24"/>
      <c r="C3" s="24"/>
      <c r="D3" s="24"/>
      <c r="E3" s="24"/>
      <c r="F3" s="24"/>
      <c r="G3" s="24"/>
      <c r="H3" s="24"/>
      <c r="I3" s="24"/>
      <c r="J3" s="24"/>
      <c r="K3" s="24"/>
      <c r="L3" s="24"/>
      <c r="M3" s="24"/>
      <c r="N3" s="24"/>
    </row>
    <row r="4" spans="1:14" ht="13.5" customHeight="1" thickTop="1" thickBot="1" x14ac:dyDescent="0.2">
      <c r="A4" s="35" t="s">
        <v>2</v>
      </c>
      <c r="B4" s="33"/>
      <c r="C4" s="33" t="s">
        <v>3</v>
      </c>
      <c r="D4" s="33"/>
      <c r="E4" s="33" t="s">
        <v>4</v>
      </c>
      <c r="F4" s="33"/>
      <c r="G4" s="33" t="s">
        <v>5</v>
      </c>
      <c r="H4" s="33" t="s">
        <v>6</v>
      </c>
      <c r="I4" s="33" t="s">
        <v>7</v>
      </c>
      <c r="J4" s="33" t="s">
        <v>591</v>
      </c>
      <c r="K4" s="33"/>
      <c r="L4" s="33"/>
      <c r="M4" s="33"/>
      <c r="N4" s="34"/>
    </row>
    <row r="5" spans="1:14" ht="23.25" thickBot="1" x14ac:dyDescent="0.2">
      <c r="A5" s="6" t="s">
        <v>8</v>
      </c>
      <c r="B5" s="7" t="s">
        <v>9</v>
      </c>
      <c r="C5" s="7" t="s">
        <v>8</v>
      </c>
      <c r="D5" s="7" t="s">
        <v>9</v>
      </c>
      <c r="E5" s="7" t="s">
        <v>10</v>
      </c>
      <c r="F5" s="7" t="s">
        <v>11</v>
      </c>
      <c r="G5" s="36"/>
      <c r="H5" s="36"/>
      <c r="I5" s="36"/>
      <c r="J5" s="7" t="s">
        <v>12</v>
      </c>
      <c r="K5" s="7" t="s">
        <v>585</v>
      </c>
      <c r="L5" s="7" t="s">
        <v>586</v>
      </c>
      <c r="M5" s="7" t="s">
        <v>13</v>
      </c>
      <c r="N5" s="8" t="s">
        <v>588</v>
      </c>
    </row>
    <row r="6" spans="1:14" ht="33.75" customHeight="1" thickTop="1" x14ac:dyDescent="0.15">
      <c r="A6" s="13" t="s">
        <v>544</v>
      </c>
      <c r="B6" s="13"/>
      <c r="C6" s="13"/>
      <c r="D6" s="13"/>
      <c r="E6" s="13"/>
      <c r="F6" s="13"/>
      <c r="G6" s="13"/>
      <c r="H6" s="13"/>
      <c r="I6" s="13"/>
      <c r="J6" s="20">
        <f>+SUM(J7:J46)</f>
        <v>490667.33669100003</v>
      </c>
      <c r="K6" s="20">
        <f>+SUM(K7:K46)</f>
        <v>107087.66226499999</v>
      </c>
      <c r="L6" s="20">
        <f>+SUM(L7:L46)</f>
        <v>383579.67442599998</v>
      </c>
      <c r="M6" s="20">
        <f>+SUM(M7:M46)</f>
        <v>0</v>
      </c>
      <c r="N6" s="20">
        <f>+SUM(N7:N46)</f>
        <v>0</v>
      </c>
    </row>
    <row r="7" spans="1:14" s="9" customFormat="1" ht="22.5" x14ac:dyDescent="0.15">
      <c r="A7" s="17">
        <v>25</v>
      </c>
      <c r="B7" s="18" t="s">
        <v>14</v>
      </c>
      <c r="C7" s="17">
        <v>105</v>
      </c>
      <c r="D7" s="18" t="s">
        <v>40</v>
      </c>
      <c r="E7" s="17">
        <v>54497</v>
      </c>
      <c r="F7" s="18" t="s">
        <v>84</v>
      </c>
      <c r="G7" s="17" t="s">
        <v>17</v>
      </c>
      <c r="H7" s="18" t="s">
        <v>26</v>
      </c>
      <c r="I7" s="17" t="s">
        <v>42</v>
      </c>
      <c r="J7" s="19">
        <v>32</v>
      </c>
      <c r="K7" s="19">
        <v>32</v>
      </c>
      <c r="L7" s="19">
        <v>0</v>
      </c>
      <c r="M7" s="19">
        <v>0</v>
      </c>
      <c r="N7" s="19">
        <v>0</v>
      </c>
    </row>
    <row r="8" spans="1:14" s="9" customFormat="1" ht="22.5" x14ac:dyDescent="0.15">
      <c r="A8" s="17">
        <v>25</v>
      </c>
      <c r="B8" s="18" t="s">
        <v>14</v>
      </c>
      <c r="C8" s="17">
        <v>105</v>
      </c>
      <c r="D8" s="18" t="s">
        <v>40</v>
      </c>
      <c r="E8" s="17">
        <v>67371</v>
      </c>
      <c r="F8" s="18" t="s">
        <v>89</v>
      </c>
      <c r="G8" s="17" t="s">
        <v>17</v>
      </c>
      <c r="H8" s="18" t="s">
        <v>26</v>
      </c>
      <c r="I8" s="17" t="s">
        <v>42</v>
      </c>
      <c r="J8" s="19">
        <v>300</v>
      </c>
      <c r="K8" s="19">
        <v>300</v>
      </c>
      <c r="L8" s="19">
        <v>0</v>
      </c>
      <c r="M8" s="19">
        <v>0</v>
      </c>
      <c r="N8" s="19">
        <v>0</v>
      </c>
    </row>
    <row r="9" spans="1:14" s="9" customFormat="1" ht="22.5" x14ac:dyDescent="0.15">
      <c r="A9" s="17">
        <v>25</v>
      </c>
      <c r="B9" s="18" t="s">
        <v>14</v>
      </c>
      <c r="C9" s="17">
        <v>105</v>
      </c>
      <c r="D9" s="18" t="s">
        <v>40</v>
      </c>
      <c r="E9" s="17">
        <v>46801</v>
      </c>
      <c r="F9" s="18" t="s">
        <v>527</v>
      </c>
      <c r="G9" s="17" t="s">
        <v>17</v>
      </c>
      <c r="H9" s="18" t="s">
        <v>26</v>
      </c>
      <c r="I9" s="17" t="s">
        <v>42</v>
      </c>
      <c r="J9" s="19">
        <v>117</v>
      </c>
      <c r="K9" s="19">
        <v>117</v>
      </c>
      <c r="L9" s="19">
        <v>0</v>
      </c>
      <c r="M9" s="19">
        <v>0</v>
      </c>
      <c r="N9" s="19">
        <v>0</v>
      </c>
    </row>
    <row r="10" spans="1:14" s="9" customFormat="1" ht="22.5" x14ac:dyDescent="0.15">
      <c r="A10" s="17">
        <v>25</v>
      </c>
      <c r="B10" s="18" t="s">
        <v>14</v>
      </c>
      <c r="C10" s="17">
        <v>106</v>
      </c>
      <c r="D10" s="18" t="s">
        <v>228</v>
      </c>
      <c r="E10" s="17">
        <v>63980</v>
      </c>
      <c r="F10" s="18" t="s">
        <v>233</v>
      </c>
      <c r="G10" s="17" t="s">
        <v>17</v>
      </c>
      <c r="H10" s="18" t="s">
        <v>26</v>
      </c>
      <c r="I10" s="17" t="s">
        <v>42</v>
      </c>
      <c r="J10" s="19">
        <v>901.54797500000006</v>
      </c>
      <c r="K10" s="19">
        <v>901.54797500000006</v>
      </c>
      <c r="L10" s="19">
        <v>0</v>
      </c>
      <c r="M10" s="19">
        <v>0</v>
      </c>
      <c r="N10" s="19">
        <v>0</v>
      </c>
    </row>
    <row r="11" spans="1:14" s="9" customFormat="1" ht="22.5" x14ac:dyDescent="0.15">
      <c r="A11" s="17">
        <v>25</v>
      </c>
      <c r="B11" s="18" t="s">
        <v>14</v>
      </c>
      <c r="C11" s="17">
        <v>201</v>
      </c>
      <c r="D11" s="18" t="s">
        <v>95</v>
      </c>
      <c r="E11" s="17">
        <v>152044</v>
      </c>
      <c r="F11" s="18" t="s">
        <v>1391</v>
      </c>
      <c r="G11" s="17" t="s">
        <v>28</v>
      </c>
      <c r="H11" s="18" t="s">
        <v>18</v>
      </c>
      <c r="I11" s="17" t="s">
        <v>19</v>
      </c>
      <c r="J11" s="19">
        <v>3089.3701999999998</v>
      </c>
      <c r="K11" s="19">
        <v>3089.3701999999998</v>
      </c>
      <c r="L11" s="19">
        <v>0</v>
      </c>
      <c r="M11" s="19">
        <v>0</v>
      </c>
      <c r="N11" s="19">
        <v>0</v>
      </c>
    </row>
    <row r="12" spans="1:14" s="9" customFormat="1" ht="22.5" x14ac:dyDescent="0.15">
      <c r="A12" s="17">
        <v>25</v>
      </c>
      <c r="B12" s="18" t="s">
        <v>14</v>
      </c>
      <c r="C12" s="17">
        <v>201</v>
      </c>
      <c r="D12" s="18" t="s">
        <v>95</v>
      </c>
      <c r="E12" s="17">
        <v>152248</v>
      </c>
      <c r="F12" s="18" t="s">
        <v>1392</v>
      </c>
      <c r="G12" s="17" t="s">
        <v>28</v>
      </c>
      <c r="H12" s="18" t="s">
        <v>18</v>
      </c>
      <c r="I12" s="17" t="s">
        <v>19</v>
      </c>
      <c r="J12" s="19">
        <v>1500</v>
      </c>
      <c r="K12" s="19">
        <v>1500</v>
      </c>
      <c r="L12" s="19">
        <v>0</v>
      </c>
      <c r="M12" s="19">
        <v>0</v>
      </c>
      <c r="N12" s="19">
        <v>0</v>
      </c>
    </row>
    <row r="13" spans="1:14" s="9" customFormat="1" ht="22.5" x14ac:dyDescent="0.15">
      <c r="A13" s="17">
        <v>25</v>
      </c>
      <c r="B13" s="18" t="s">
        <v>14</v>
      </c>
      <c r="C13" s="17">
        <v>201</v>
      </c>
      <c r="D13" s="18" t="s">
        <v>95</v>
      </c>
      <c r="E13" s="17">
        <v>152049</v>
      </c>
      <c r="F13" s="18" t="s">
        <v>1393</v>
      </c>
      <c r="G13" s="17" t="s">
        <v>28</v>
      </c>
      <c r="H13" s="18" t="s">
        <v>18</v>
      </c>
      <c r="I13" s="17" t="s">
        <v>19</v>
      </c>
      <c r="J13" s="19">
        <v>248</v>
      </c>
      <c r="K13" s="19">
        <v>248</v>
      </c>
      <c r="L13" s="19">
        <v>0</v>
      </c>
      <c r="M13" s="19">
        <v>0</v>
      </c>
      <c r="N13" s="19">
        <v>0</v>
      </c>
    </row>
    <row r="14" spans="1:14" s="9" customFormat="1" ht="22.5" x14ac:dyDescent="0.15">
      <c r="A14" s="17">
        <v>25</v>
      </c>
      <c r="B14" s="18" t="s">
        <v>14</v>
      </c>
      <c r="C14" s="17">
        <v>201</v>
      </c>
      <c r="D14" s="18" t="s">
        <v>95</v>
      </c>
      <c r="E14" s="17">
        <v>152247</v>
      </c>
      <c r="F14" s="18" t="s">
        <v>1394</v>
      </c>
      <c r="G14" s="17" t="s">
        <v>28</v>
      </c>
      <c r="H14" s="18" t="s">
        <v>18</v>
      </c>
      <c r="I14" s="17" t="s">
        <v>19</v>
      </c>
      <c r="J14" s="19">
        <v>2544</v>
      </c>
      <c r="K14" s="19">
        <v>2544</v>
      </c>
      <c r="L14" s="19">
        <v>0</v>
      </c>
      <c r="M14" s="19">
        <v>0</v>
      </c>
      <c r="N14" s="19">
        <v>0</v>
      </c>
    </row>
    <row r="15" spans="1:14" s="9" customFormat="1" ht="22.5" x14ac:dyDescent="0.15">
      <c r="A15" s="17">
        <v>25</v>
      </c>
      <c r="B15" s="18" t="s">
        <v>14</v>
      </c>
      <c r="C15" s="17">
        <v>201</v>
      </c>
      <c r="D15" s="18" t="s">
        <v>95</v>
      </c>
      <c r="E15" s="17">
        <v>152041</v>
      </c>
      <c r="F15" s="18" t="s">
        <v>1395</v>
      </c>
      <c r="G15" s="17" t="s">
        <v>28</v>
      </c>
      <c r="H15" s="18" t="s">
        <v>18</v>
      </c>
      <c r="I15" s="17" t="s">
        <v>19</v>
      </c>
      <c r="J15" s="19">
        <v>3880.82</v>
      </c>
      <c r="K15" s="19">
        <v>3880.82</v>
      </c>
      <c r="L15" s="19">
        <v>0</v>
      </c>
      <c r="M15" s="19">
        <v>0</v>
      </c>
      <c r="N15" s="19">
        <v>0</v>
      </c>
    </row>
    <row r="16" spans="1:14" s="9" customFormat="1" ht="22.5" x14ac:dyDescent="0.15">
      <c r="A16" s="17">
        <v>25</v>
      </c>
      <c r="B16" s="18" t="s">
        <v>14</v>
      </c>
      <c r="C16" s="17">
        <v>201</v>
      </c>
      <c r="D16" s="18" t="s">
        <v>95</v>
      </c>
      <c r="E16" s="17">
        <v>152046</v>
      </c>
      <c r="F16" s="18" t="s">
        <v>1396</v>
      </c>
      <c r="G16" s="17" t="s">
        <v>28</v>
      </c>
      <c r="H16" s="18" t="s">
        <v>18</v>
      </c>
      <c r="I16" s="17" t="s">
        <v>19</v>
      </c>
      <c r="J16" s="19">
        <v>586</v>
      </c>
      <c r="K16" s="19">
        <v>586</v>
      </c>
      <c r="L16" s="19">
        <v>0</v>
      </c>
      <c r="M16" s="19">
        <v>0</v>
      </c>
      <c r="N16" s="19">
        <v>0</v>
      </c>
    </row>
    <row r="17" spans="1:14" s="9" customFormat="1" ht="22.5" x14ac:dyDescent="0.15">
      <c r="A17" s="17">
        <v>25</v>
      </c>
      <c r="B17" s="18" t="s">
        <v>14</v>
      </c>
      <c r="C17" s="17">
        <v>201</v>
      </c>
      <c r="D17" s="18" t="s">
        <v>95</v>
      </c>
      <c r="E17" s="17">
        <v>152246</v>
      </c>
      <c r="F17" s="18" t="s">
        <v>1397</v>
      </c>
      <c r="G17" s="17" t="s">
        <v>28</v>
      </c>
      <c r="H17" s="18" t="s">
        <v>18</v>
      </c>
      <c r="I17" s="17" t="s">
        <v>19</v>
      </c>
      <c r="J17" s="19">
        <v>830.4</v>
      </c>
      <c r="K17" s="19">
        <v>830.4</v>
      </c>
      <c r="L17" s="19">
        <v>0</v>
      </c>
      <c r="M17" s="19">
        <v>0</v>
      </c>
      <c r="N17" s="19">
        <v>0</v>
      </c>
    </row>
    <row r="18" spans="1:14" s="9" customFormat="1" ht="22.5" x14ac:dyDescent="0.15">
      <c r="A18" s="17">
        <v>25</v>
      </c>
      <c r="B18" s="18" t="s">
        <v>14</v>
      </c>
      <c r="C18" s="17">
        <v>201</v>
      </c>
      <c r="D18" s="18" t="s">
        <v>95</v>
      </c>
      <c r="E18" s="17">
        <v>152051</v>
      </c>
      <c r="F18" s="18" t="s">
        <v>1398</v>
      </c>
      <c r="G18" s="17" t="s">
        <v>28</v>
      </c>
      <c r="H18" s="18" t="s">
        <v>18</v>
      </c>
      <c r="I18" s="17" t="s">
        <v>19</v>
      </c>
      <c r="J18" s="19">
        <v>260</v>
      </c>
      <c r="K18" s="19">
        <v>260</v>
      </c>
      <c r="L18" s="19">
        <v>0</v>
      </c>
      <c r="M18" s="19">
        <v>0</v>
      </c>
      <c r="N18" s="19">
        <v>0</v>
      </c>
    </row>
    <row r="19" spans="1:14" s="9" customFormat="1" ht="22.5" x14ac:dyDescent="0.15">
      <c r="A19" s="17">
        <v>25</v>
      </c>
      <c r="B19" s="18" t="s">
        <v>14</v>
      </c>
      <c r="C19" s="17">
        <v>322</v>
      </c>
      <c r="D19" s="18" t="s">
        <v>743</v>
      </c>
      <c r="E19" s="17">
        <v>151951</v>
      </c>
      <c r="F19" s="18" t="s">
        <v>1399</v>
      </c>
      <c r="G19" s="17" t="s">
        <v>28</v>
      </c>
      <c r="H19" s="18" t="s">
        <v>22</v>
      </c>
      <c r="I19" s="17" t="s">
        <v>94</v>
      </c>
      <c r="J19" s="19">
        <v>94.798102999999998</v>
      </c>
      <c r="K19" s="19">
        <v>94.798102999999998</v>
      </c>
      <c r="L19" s="19">
        <v>0</v>
      </c>
      <c r="M19" s="19">
        <v>0</v>
      </c>
      <c r="N19" s="19">
        <v>0</v>
      </c>
    </row>
    <row r="20" spans="1:14" s="9" customFormat="1" ht="33.75" x14ac:dyDescent="0.15">
      <c r="A20" s="17">
        <v>25</v>
      </c>
      <c r="B20" s="18" t="s">
        <v>14</v>
      </c>
      <c r="C20" s="17">
        <v>322</v>
      </c>
      <c r="D20" s="18" t="s">
        <v>743</v>
      </c>
      <c r="E20" s="17">
        <v>151950</v>
      </c>
      <c r="F20" s="18" t="s">
        <v>1400</v>
      </c>
      <c r="G20" s="17" t="s">
        <v>28</v>
      </c>
      <c r="H20" s="18" t="s">
        <v>22</v>
      </c>
      <c r="I20" s="17" t="s">
        <v>94</v>
      </c>
      <c r="J20" s="19">
        <v>85.075220999999999</v>
      </c>
      <c r="K20" s="19">
        <v>85.075220999999999</v>
      </c>
      <c r="L20" s="19">
        <v>0</v>
      </c>
      <c r="M20" s="19">
        <v>0</v>
      </c>
      <c r="N20" s="19">
        <v>0</v>
      </c>
    </row>
    <row r="21" spans="1:14" s="9" customFormat="1" ht="22.5" x14ac:dyDescent="0.15">
      <c r="A21" s="17">
        <v>25</v>
      </c>
      <c r="B21" s="18" t="s">
        <v>14</v>
      </c>
      <c r="C21" s="17">
        <v>322</v>
      </c>
      <c r="D21" s="18" t="s">
        <v>743</v>
      </c>
      <c r="E21" s="17">
        <v>152084</v>
      </c>
      <c r="F21" s="18" t="s">
        <v>1401</v>
      </c>
      <c r="G21" s="17" t="s">
        <v>28</v>
      </c>
      <c r="H21" s="18" t="s">
        <v>22</v>
      </c>
      <c r="I21" s="17" t="s">
        <v>94</v>
      </c>
      <c r="J21" s="19">
        <v>34.759304</v>
      </c>
      <c r="K21" s="19">
        <v>34.759304</v>
      </c>
      <c r="L21" s="19">
        <v>0</v>
      </c>
      <c r="M21" s="19">
        <v>0</v>
      </c>
      <c r="N21" s="19">
        <v>0</v>
      </c>
    </row>
    <row r="22" spans="1:14" s="9" customFormat="1" ht="22.5" x14ac:dyDescent="0.15">
      <c r="A22" s="17">
        <v>25</v>
      </c>
      <c r="B22" s="18" t="s">
        <v>14</v>
      </c>
      <c r="C22" s="17">
        <v>322</v>
      </c>
      <c r="D22" s="18" t="s">
        <v>743</v>
      </c>
      <c r="E22" s="17">
        <v>152082</v>
      </c>
      <c r="F22" s="18" t="s">
        <v>1402</v>
      </c>
      <c r="G22" s="17" t="s">
        <v>28</v>
      </c>
      <c r="H22" s="18" t="s">
        <v>22</v>
      </c>
      <c r="I22" s="17" t="s">
        <v>94</v>
      </c>
      <c r="J22" s="19">
        <v>30.019399</v>
      </c>
      <c r="K22" s="19">
        <v>30.019399</v>
      </c>
      <c r="L22" s="19">
        <v>0</v>
      </c>
      <c r="M22" s="19">
        <v>0</v>
      </c>
      <c r="N22" s="19">
        <v>0</v>
      </c>
    </row>
    <row r="23" spans="1:14" s="9" customFormat="1" ht="22.5" x14ac:dyDescent="0.15">
      <c r="A23" s="17">
        <v>25</v>
      </c>
      <c r="B23" s="18" t="s">
        <v>14</v>
      </c>
      <c r="C23" s="17">
        <v>322</v>
      </c>
      <c r="D23" s="18" t="s">
        <v>743</v>
      </c>
      <c r="E23" s="17">
        <v>152090</v>
      </c>
      <c r="F23" s="18" t="s">
        <v>1403</v>
      </c>
      <c r="G23" s="17" t="s">
        <v>28</v>
      </c>
      <c r="H23" s="18" t="s">
        <v>22</v>
      </c>
      <c r="I23" s="17" t="s">
        <v>94</v>
      </c>
      <c r="J23" s="19">
        <v>29.168647</v>
      </c>
      <c r="K23" s="19">
        <v>29.168647</v>
      </c>
      <c r="L23" s="19">
        <v>0</v>
      </c>
      <c r="M23" s="19">
        <v>0</v>
      </c>
      <c r="N23" s="19">
        <v>0</v>
      </c>
    </row>
    <row r="24" spans="1:14" s="9" customFormat="1" ht="22.5" x14ac:dyDescent="0.15">
      <c r="A24" s="17">
        <v>25</v>
      </c>
      <c r="B24" s="18" t="s">
        <v>14</v>
      </c>
      <c r="C24" s="17">
        <v>322</v>
      </c>
      <c r="D24" s="18" t="s">
        <v>743</v>
      </c>
      <c r="E24" s="17">
        <v>151925</v>
      </c>
      <c r="F24" s="18" t="s">
        <v>1404</v>
      </c>
      <c r="G24" s="17" t="s">
        <v>28</v>
      </c>
      <c r="H24" s="18" t="s">
        <v>22</v>
      </c>
      <c r="I24" s="17" t="s">
        <v>94</v>
      </c>
      <c r="J24" s="19">
        <v>29.168647</v>
      </c>
      <c r="K24" s="19">
        <v>29.168647</v>
      </c>
      <c r="L24" s="19">
        <v>0</v>
      </c>
      <c r="M24" s="19">
        <v>0</v>
      </c>
      <c r="N24" s="19">
        <v>0</v>
      </c>
    </row>
    <row r="25" spans="1:14" s="9" customFormat="1" ht="22.5" x14ac:dyDescent="0.15">
      <c r="A25" s="17">
        <v>25</v>
      </c>
      <c r="B25" s="18" t="s">
        <v>14</v>
      </c>
      <c r="C25" s="17">
        <v>322</v>
      </c>
      <c r="D25" s="18" t="s">
        <v>743</v>
      </c>
      <c r="E25" s="17">
        <v>151932</v>
      </c>
      <c r="F25" s="18" t="s">
        <v>1405</v>
      </c>
      <c r="G25" s="17" t="s">
        <v>28</v>
      </c>
      <c r="H25" s="18" t="s">
        <v>22</v>
      </c>
      <c r="I25" s="17" t="s">
        <v>94</v>
      </c>
      <c r="J25" s="19">
        <v>21.876484999999999</v>
      </c>
      <c r="K25" s="19">
        <v>21.876484999999999</v>
      </c>
      <c r="L25" s="19">
        <v>0</v>
      </c>
      <c r="M25" s="19">
        <v>0</v>
      </c>
      <c r="N25" s="19">
        <v>0</v>
      </c>
    </row>
    <row r="26" spans="1:14" s="9" customFormat="1" ht="11.25" x14ac:dyDescent="0.15">
      <c r="A26" s="17">
        <v>25</v>
      </c>
      <c r="B26" s="18" t="s">
        <v>14</v>
      </c>
      <c r="C26" s="17">
        <v>322</v>
      </c>
      <c r="D26" s="18" t="s">
        <v>743</v>
      </c>
      <c r="E26" s="17">
        <v>151935</v>
      </c>
      <c r="F26" s="18" t="s">
        <v>1406</v>
      </c>
      <c r="G26" s="17" t="s">
        <v>28</v>
      </c>
      <c r="H26" s="18" t="s">
        <v>22</v>
      </c>
      <c r="I26" s="17" t="s">
        <v>94</v>
      </c>
      <c r="J26" s="19">
        <v>24.307210000000001</v>
      </c>
      <c r="K26" s="19">
        <v>24.307210000000001</v>
      </c>
      <c r="L26" s="19">
        <v>0</v>
      </c>
      <c r="M26" s="19">
        <v>0</v>
      </c>
      <c r="N26" s="19">
        <v>0</v>
      </c>
    </row>
    <row r="27" spans="1:14" s="9" customFormat="1" ht="11.25" x14ac:dyDescent="0.15">
      <c r="A27" s="17">
        <v>25</v>
      </c>
      <c r="B27" s="18" t="s">
        <v>14</v>
      </c>
      <c r="C27" s="17">
        <v>322</v>
      </c>
      <c r="D27" s="18" t="s">
        <v>743</v>
      </c>
      <c r="E27" s="17">
        <v>151936</v>
      </c>
      <c r="F27" s="18" t="s">
        <v>1407</v>
      </c>
      <c r="G27" s="17" t="s">
        <v>28</v>
      </c>
      <c r="H27" s="18" t="s">
        <v>22</v>
      </c>
      <c r="I27" s="17" t="s">
        <v>94</v>
      </c>
      <c r="J27" s="19">
        <v>29.168647</v>
      </c>
      <c r="K27" s="19">
        <v>29.168647</v>
      </c>
      <c r="L27" s="19">
        <v>0</v>
      </c>
      <c r="M27" s="19">
        <v>0</v>
      </c>
      <c r="N27" s="19">
        <v>0</v>
      </c>
    </row>
    <row r="28" spans="1:14" s="9" customFormat="1" ht="11.25" x14ac:dyDescent="0.15">
      <c r="A28" s="17">
        <v>25</v>
      </c>
      <c r="B28" s="18" t="s">
        <v>14</v>
      </c>
      <c r="C28" s="17">
        <v>322</v>
      </c>
      <c r="D28" s="18" t="s">
        <v>743</v>
      </c>
      <c r="E28" s="17">
        <v>151937</v>
      </c>
      <c r="F28" s="18" t="s">
        <v>1408</v>
      </c>
      <c r="G28" s="17" t="s">
        <v>28</v>
      </c>
      <c r="H28" s="18" t="s">
        <v>22</v>
      </c>
      <c r="I28" s="17" t="s">
        <v>94</v>
      </c>
      <c r="J28" s="19">
        <v>27.953287</v>
      </c>
      <c r="K28" s="19">
        <v>27.953287</v>
      </c>
      <c r="L28" s="19">
        <v>0</v>
      </c>
      <c r="M28" s="19">
        <v>0</v>
      </c>
      <c r="N28" s="19">
        <v>0</v>
      </c>
    </row>
    <row r="29" spans="1:14" s="9" customFormat="1" ht="45" x14ac:dyDescent="0.15">
      <c r="A29" s="17">
        <v>45</v>
      </c>
      <c r="B29" s="18" t="s">
        <v>108</v>
      </c>
      <c r="C29" s="17">
        <v>381</v>
      </c>
      <c r="D29" s="18" t="s">
        <v>118</v>
      </c>
      <c r="E29" s="17">
        <v>122174</v>
      </c>
      <c r="F29" s="18" t="s">
        <v>270</v>
      </c>
      <c r="G29" s="17" t="s">
        <v>17</v>
      </c>
      <c r="H29" s="18" t="s">
        <v>101</v>
      </c>
      <c r="I29" s="17" t="s">
        <v>111</v>
      </c>
      <c r="J29" s="19">
        <v>3500</v>
      </c>
      <c r="K29" s="19">
        <v>3500</v>
      </c>
      <c r="L29" s="19">
        <v>0</v>
      </c>
      <c r="M29" s="19">
        <v>0</v>
      </c>
      <c r="N29" s="19">
        <v>0</v>
      </c>
    </row>
    <row r="30" spans="1:14" s="9" customFormat="1" ht="33.75" x14ac:dyDescent="0.15">
      <c r="A30" s="17">
        <v>45</v>
      </c>
      <c r="B30" s="18" t="s">
        <v>108</v>
      </c>
      <c r="C30" s="17">
        <v>381</v>
      </c>
      <c r="D30" s="18" t="s">
        <v>118</v>
      </c>
      <c r="E30" s="17">
        <v>107753</v>
      </c>
      <c r="F30" s="18" t="s">
        <v>528</v>
      </c>
      <c r="G30" s="17" t="s">
        <v>17</v>
      </c>
      <c r="H30" s="18" t="s">
        <v>101</v>
      </c>
      <c r="I30" s="17" t="s">
        <v>111</v>
      </c>
      <c r="J30" s="19">
        <v>800</v>
      </c>
      <c r="K30" s="19">
        <v>800</v>
      </c>
      <c r="L30" s="19">
        <v>0</v>
      </c>
      <c r="M30" s="19">
        <v>0</v>
      </c>
      <c r="N30" s="19">
        <v>0</v>
      </c>
    </row>
    <row r="31" spans="1:14" s="9" customFormat="1" ht="56.25" x14ac:dyDescent="0.15">
      <c r="A31" s="17">
        <v>45</v>
      </c>
      <c r="B31" s="18" t="s">
        <v>108</v>
      </c>
      <c r="C31" s="17">
        <v>381</v>
      </c>
      <c r="D31" s="18" t="s">
        <v>118</v>
      </c>
      <c r="E31" s="17">
        <v>122175</v>
      </c>
      <c r="F31" s="18" t="s">
        <v>271</v>
      </c>
      <c r="G31" s="17" t="s">
        <v>17</v>
      </c>
      <c r="H31" s="18" t="s">
        <v>101</v>
      </c>
      <c r="I31" s="17" t="s">
        <v>111</v>
      </c>
      <c r="J31" s="19">
        <v>9000</v>
      </c>
      <c r="K31" s="19">
        <v>9000</v>
      </c>
      <c r="L31" s="19">
        <v>0</v>
      </c>
      <c r="M31" s="19">
        <v>0</v>
      </c>
      <c r="N31" s="19">
        <v>0</v>
      </c>
    </row>
    <row r="32" spans="1:14" s="9" customFormat="1" ht="33.75" x14ac:dyDescent="0.15">
      <c r="A32" s="17">
        <v>45</v>
      </c>
      <c r="B32" s="18" t="s">
        <v>108</v>
      </c>
      <c r="C32" s="17">
        <v>381</v>
      </c>
      <c r="D32" s="18" t="s">
        <v>118</v>
      </c>
      <c r="E32" s="17">
        <v>135452</v>
      </c>
      <c r="F32" s="18" t="s">
        <v>529</v>
      </c>
      <c r="G32" s="17" t="s">
        <v>17</v>
      </c>
      <c r="H32" s="18" t="s">
        <v>101</v>
      </c>
      <c r="I32" s="17" t="s">
        <v>111</v>
      </c>
      <c r="J32" s="19">
        <v>19183.509741000002</v>
      </c>
      <c r="K32" s="19">
        <v>19183.509741000002</v>
      </c>
      <c r="L32" s="19">
        <v>0</v>
      </c>
      <c r="M32" s="19">
        <v>0</v>
      </c>
      <c r="N32" s="19">
        <v>0</v>
      </c>
    </row>
    <row r="33" spans="1:14" s="9" customFormat="1" ht="33.75" x14ac:dyDescent="0.15">
      <c r="A33" s="17">
        <v>45</v>
      </c>
      <c r="B33" s="18" t="s">
        <v>108</v>
      </c>
      <c r="C33" s="17">
        <v>381</v>
      </c>
      <c r="D33" s="18" t="s">
        <v>118</v>
      </c>
      <c r="E33" s="17">
        <v>151238</v>
      </c>
      <c r="F33" s="18" t="s">
        <v>1409</v>
      </c>
      <c r="G33" s="17" t="s">
        <v>28</v>
      </c>
      <c r="H33" s="18" t="s">
        <v>101</v>
      </c>
      <c r="I33" s="17" t="s">
        <v>111</v>
      </c>
      <c r="J33" s="19">
        <v>719.15956800000004</v>
      </c>
      <c r="K33" s="19">
        <v>719.15956800000004</v>
      </c>
      <c r="L33" s="19">
        <v>0</v>
      </c>
      <c r="M33" s="19">
        <v>0</v>
      </c>
      <c r="N33" s="19">
        <v>0</v>
      </c>
    </row>
    <row r="34" spans="1:14" s="9" customFormat="1" ht="33.75" x14ac:dyDescent="0.15">
      <c r="A34" s="17">
        <v>45</v>
      </c>
      <c r="B34" s="18" t="s">
        <v>108</v>
      </c>
      <c r="C34" s="17">
        <v>452</v>
      </c>
      <c r="D34" s="18" t="s">
        <v>274</v>
      </c>
      <c r="E34" s="17">
        <v>151644</v>
      </c>
      <c r="F34" s="18" t="s">
        <v>1410</v>
      </c>
      <c r="G34" s="17" t="s">
        <v>28</v>
      </c>
      <c r="H34" s="18" t="s">
        <v>26</v>
      </c>
      <c r="I34" s="17" t="s">
        <v>42</v>
      </c>
      <c r="J34" s="19">
        <v>69.110529</v>
      </c>
      <c r="K34" s="19">
        <v>69.110529</v>
      </c>
      <c r="L34" s="19">
        <v>0</v>
      </c>
      <c r="M34" s="19">
        <v>0</v>
      </c>
      <c r="N34" s="19">
        <v>0</v>
      </c>
    </row>
    <row r="35" spans="1:14" s="9" customFormat="1" ht="22.5" x14ac:dyDescent="0.15">
      <c r="A35" s="17">
        <v>50</v>
      </c>
      <c r="B35" s="18" t="s">
        <v>20</v>
      </c>
      <c r="C35" s="17">
        <v>377</v>
      </c>
      <c r="D35" s="18" t="s">
        <v>25</v>
      </c>
      <c r="E35" s="17">
        <v>62063</v>
      </c>
      <c r="F35" s="18" t="s">
        <v>534</v>
      </c>
      <c r="G35" s="17" t="s">
        <v>17</v>
      </c>
      <c r="H35" s="18" t="s">
        <v>22</v>
      </c>
      <c r="I35" s="17" t="s">
        <v>23</v>
      </c>
      <c r="J35" s="19">
        <v>24114</v>
      </c>
      <c r="K35" s="19">
        <v>24114</v>
      </c>
      <c r="L35" s="19">
        <v>0</v>
      </c>
      <c r="M35" s="19">
        <v>0</v>
      </c>
      <c r="N35" s="19">
        <v>0</v>
      </c>
    </row>
    <row r="36" spans="1:14" s="9" customFormat="1" ht="22.5" x14ac:dyDescent="0.15">
      <c r="A36" s="17">
        <v>50</v>
      </c>
      <c r="B36" s="18" t="s">
        <v>20</v>
      </c>
      <c r="C36" s="17">
        <v>377</v>
      </c>
      <c r="D36" s="18" t="s">
        <v>25</v>
      </c>
      <c r="E36" s="17">
        <v>62067</v>
      </c>
      <c r="F36" s="18" t="s">
        <v>535</v>
      </c>
      <c r="G36" s="17" t="s">
        <v>17</v>
      </c>
      <c r="H36" s="18" t="s">
        <v>22</v>
      </c>
      <c r="I36" s="17" t="s">
        <v>23</v>
      </c>
      <c r="J36" s="19">
        <v>23443</v>
      </c>
      <c r="K36" s="19">
        <v>23443</v>
      </c>
      <c r="L36" s="19">
        <v>0</v>
      </c>
      <c r="M36" s="19">
        <v>0</v>
      </c>
      <c r="N36" s="19">
        <v>0</v>
      </c>
    </row>
    <row r="37" spans="1:14" s="9" customFormat="1" ht="22.5" x14ac:dyDescent="0.15">
      <c r="A37" s="17">
        <v>50</v>
      </c>
      <c r="B37" s="18" t="s">
        <v>20</v>
      </c>
      <c r="C37" s="17">
        <v>377</v>
      </c>
      <c r="D37" s="18" t="s">
        <v>25</v>
      </c>
      <c r="E37" s="17">
        <v>62069</v>
      </c>
      <c r="F37" s="18" t="s">
        <v>1411</v>
      </c>
      <c r="G37" s="17" t="s">
        <v>28</v>
      </c>
      <c r="H37" s="18" t="s">
        <v>22</v>
      </c>
      <c r="I37" s="17" t="s">
        <v>23</v>
      </c>
      <c r="J37" s="19">
        <v>100</v>
      </c>
      <c r="K37" s="19">
        <v>100</v>
      </c>
      <c r="L37" s="19">
        <v>0</v>
      </c>
      <c r="M37" s="19">
        <v>0</v>
      </c>
      <c r="N37" s="19">
        <v>0</v>
      </c>
    </row>
    <row r="38" spans="1:14" s="9" customFormat="1" ht="22.5" x14ac:dyDescent="0.15">
      <c r="A38" s="17">
        <v>50</v>
      </c>
      <c r="B38" s="18" t="s">
        <v>20</v>
      </c>
      <c r="C38" s="17">
        <v>377</v>
      </c>
      <c r="D38" s="18" t="s">
        <v>25</v>
      </c>
      <c r="E38" s="17">
        <v>109399</v>
      </c>
      <c r="F38" s="18" t="s">
        <v>530</v>
      </c>
      <c r="G38" s="17" t="s">
        <v>17</v>
      </c>
      <c r="H38" s="18" t="s">
        <v>26</v>
      </c>
      <c r="I38" s="17" t="s">
        <v>34</v>
      </c>
      <c r="J38" s="19">
        <v>11000</v>
      </c>
      <c r="K38" s="19">
        <v>11000</v>
      </c>
      <c r="L38" s="19">
        <v>0</v>
      </c>
      <c r="M38" s="19">
        <v>0</v>
      </c>
      <c r="N38" s="19">
        <v>0</v>
      </c>
    </row>
    <row r="39" spans="1:14" s="9" customFormat="1" ht="22.5" x14ac:dyDescent="0.15">
      <c r="A39" s="17">
        <v>50</v>
      </c>
      <c r="B39" s="18" t="s">
        <v>20</v>
      </c>
      <c r="C39" s="17">
        <v>377</v>
      </c>
      <c r="D39" s="18" t="s">
        <v>25</v>
      </c>
      <c r="E39" s="17">
        <v>132632</v>
      </c>
      <c r="F39" s="18" t="s">
        <v>154</v>
      </c>
      <c r="G39" s="17" t="s">
        <v>17</v>
      </c>
      <c r="H39" s="18" t="s">
        <v>26</v>
      </c>
      <c r="I39" s="17" t="s">
        <v>34</v>
      </c>
      <c r="J39" s="19">
        <v>17.674426</v>
      </c>
      <c r="K39" s="19">
        <v>0</v>
      </c>
      <c r="L39" s="19">
        <v>17.674426</v>
      </c>
      <c r="M39" s="19">
        <v>0</v>
      </c>
      <c r="N39" s="19">
        <v>0</v>
      </c>
    </row>
    <row r="40" spans="1:14" s="9" customFormat="1" ht="22.5" x14ac:dyDescent="0.15">
      <c r="A40" s="17">
        <v>50</v>
      </c>
      <c r="B40" s="18" t="s">
        <v>20</v>
      </c>
      <c r="C40" s="17">
        <v>377</v>
      </c>
      <c r="D40" s="18" t="s">
        <v>25</v>
      </c>
      <c r="E40" s="17">
        <v>128612</v>
      </c>
      <c r="F40" s="18" t="s">
        <v>532</v>
      </c>
      <c r="G40" s="17" t="s">
        <v>17</v>
      </c>
      <c r="H40" s="18" t="s">
        <v>22</v>
      </c>
      <c r="I40" s="17" t="s">
        <v>23</v>
      </c>
      <c r="J40" s="19">
        <v>114687.4</v>
      </c>
      <c r="K40" s="19">
        <v>0</v>
      </c>
      <c r="L40" s="19">
        <v>114687.4</v>
      </c>
      <c r="M40" s="19">
        <v>0</v>
      </c>
      <c r="N40" s="19">
        <v>0</v>
      </c>
    </row>
    <row r="41" spans="1:14" s="9" customFormat="1" ht="22.5" x14ac:dyDescent="0.15">
      <c r="A41" s="17">
        <v>50</v>
      </c>
      <c r="B41" s="18" t="s">
        <v>20</v>
      </c>
      <c r="C41" s="17">
        <v>377</v>
      </c>
      <c r="D41" s="18" t="s">
        <v>25</v>
      </c>
      <c r="E41" s="17">
        <v>144787</v>
      </c>
      <c r="F41" s="18" t="s">
        <v>533</v>
      </c>
      <c r="G41" s="17" t="s">
        <v>17</v>
      </c>
      <c r="H41" s="18" t="s">
        <v>22</v>
      </c>
      <c r="I41" s="17" t="s">
        <v>23</v>
      </c>
      <c r="J41" s="19">
        <v>2098.1999999999998</v>
      </c>
      <c r="K41" s="19">
        <v>0</v>
      </c>
      <c r="L41" s="19">
        <v>2098.1999999999998</v>
      </c>
      <c r="M41" s="19">
        <v>0</v>
      </c>
      <c r="N41" s="19">
        <v>0</v>
      </c>
    </row>
    <row r="42" spans="1:14" s="9" customFormat="1" ht="22.5" x14ac:dyDescent="0.15">
      <c r="A42" s="17">
        <v>50</v>
      </c>
      <c r="B42" s="18" t="s">
        <v>20</v>
      </c>
      <c r="C42" s="17">
        <v>377</v>
      </c>
      <c r="D42" s="18" t="s">
        <v>25</v>
      </c>
      <c r="E42" s="17">
        <v>127913</v>
      </c>
      <c r="F42" s="18" t="s">
        <v>531</v>
      </c>
      <c r="G42" s="17" t="s">
        <v>17</v>
      </c>
      <c r="H42" s="18" t="s">
        <v>22</v>
      </c>
      <c r="I42" s="17" t="s">
        <v>23</v>
      </c>
      <c r="J42" s="19">
        <v>2477</v>
      </c>
      <c r="K42" s="19">
        <v>0</v>
      </c>
      <c r="L42" s="19">
        <v>2477</v>
      </c>
      <c r="M42" s="19">
        <v>0</v>
      </c>
      <c r="N42" s="19">
        <v>0</v>
      </c>
    </row>
    <row r="43" spans="1:14" s="9" customFormat="1" ht="22.5" x14ac:dyDescent="0.15">
      <c r="A43" s="17">
        <v>50</v>
      </c>
      <c r="B43" s="18" t="s">
        <v>20</v>
      </c>
      <c r="C43" s="17">
        <v>604</v>
      </c>
      <c r="D43" s="18" t="s">
        <v>21</v>
      </c>
      <c r="E43" s="17">
        <v>108960</v>
      </c>
      <c r="F43" s="18" t="s">
        <v>542</v>
      </c>
      <c r="G43" s="17" t="s">
        <v>17</v>
      </c>
      <c r="H43" s="18" t="s">
        <v>22</v>
      </c>
      <c r="I43" s="17" t="s">
        <v>23</v>
      </c>
      <c r="J43" s="19">
        <v>463.44930199999999</v>
      </c>
      <c r="K43" s="19">
        <v>463.44930199999999</v>
      </c>
      <c r="L43" s="19">
        <v>0</v>
      </c>
      <c r="M43" s="19">
        <v>0</v>
      </c>
      <c r="N43" s="19">
        <v>0</v>
      </c>
    </row>
    <row r="44" spans="1:14" s="9" customFormat="1" ht="22.5" x14ac:dyDescent="0.15">
      <c r="A44" s="17">
        <v>91</v>
      </c>
      <c r="B44" s="18" t="s">
        <v>316</v>
      </c>
      <c r="C44" s="17">
        <v>356</v>
      </c>
      <c r="D44" s="18" t="s">
        <v>316</v>
      </c>
      <c r="E44" s="17">
        <v>150696</v>
      </c>
      <c r="F44" s="18" t="s">
        <v>1412</v>
      </c>
      <c r="G44" s="17" t="s">
        <v>28</v>
      </c>
      <c r="H44" s="18" t="s">
        <v>26</v>
      </c>
      <c r="I44" s="17" t="s">
        <v>34</v>
      </c>
      <c r="J44" s="19">
        <v>23498.922069</v>
      </c>
      <c r="K44" s="19">
        <v>0</v>
      </c>
      <c r="L44" s="19">
        <v>23498.922069</v>
      </c>
      <c r="M44" s="19">
        <v>0</v>
      </c>
      <c r="N44" s="19">
        <v>0</v>
      </c>
    </row>
    <row r="45" spans="1:14" s="9" customFormat="1" ht="22.5" x14ac:dyDescent="0.15">
      <c r="A45" s="17">
        <v>91</v>
      </c>
      <c r="B45" s="18" t="s">
        <v>316</v>
      </c>
      <c r="C45" s="17">
        <v>356</v>
      </c>
      <c r="D45" s="18" t="s">
        <v>316</v>
      </c>
      <c r="E45" s="17">
        <v>152596</v>
      </c>
      <c r="F45" s="18" t="s">
        <v>1413</v>
      </c>
      <c r="G45" s="17" t="s">
        <v>28</v>
      </c>
      <c r="H45" s="18" t="s">
        <v>26</v>
      </c>
      <c r="I45" s="17" t="s">
        <v>34</v>
      </c>
      <c r="J45" s="19">
        <v>36938.477931000001</v>
      </c>
      <c r="K45" s="19">
        <v>0</v>
      </c>
      <c r="L45" s="19">
        <v>36938.477931000001</v>
      </c>
      <c r="M45" s="19">
        <v>0</v>
      </c>
      <c r="N45" s="19">
        <v>0</v>
      </c>
    </row>
    <row r="46" spans="1:14" s="9" customFormat="1" ht="11.25" x14ac:dyDescent="0.15">
      <c r="A46" s="17">
        <v>91</v>
      </c>
      <c r="B46" s="18" t="s">
        <v>316</v>
      </c>
      <c r="C46" s="17">
        <v>356</v>
      </c>
      <c r="D46" s="18" t="s">
        <v>316</v>
      </c>
      <c r="E46" s="17">
        <v>149454</v>
      </c>
      <c r="F46" s="18" t="s">
        <v>1414</v>
      </c>
      <c r="G46" s="17" t="s">
        <v>28</v>
      </c>
      <c r="H46" s="18" t="s">
        <v>22</v>
      </c>
      <c r="I46" s="17" t="s">
        <v>23</v>
      </c>
      <c r="J46" s="19">
        <v>203862</v>
      </c>
      <c r="K46" s="19">
        <v>0</v>
      </c>
      <c r="L46" s="19">
        <v>203862</v>
      </c>
      <c r="M46" s="19">
        <v>0</v>
      </c>
      <c r="N46" s="19">
        <v>0</v>
      </c>
    </row>
  </sheetData>
  <sortState xmlns:xlrd2="http://schemas.microsoft.com/office/spreadsheetml/2017/richdata2" ref="A7:N62">
    <sortCondition descending="1" ref="J7:J62"/>
  </sortState>
  <mergeCells count="7">
    <mergeCell ref="J4:N4"/>
    <mergeCell ref="A4:B4"/>
    <mergeCell ref="C4:D4"/>
    <mergeCell ref="E4:F4"/>
    <mergeCell ref="G4:G5"/>
    <mergeCell ref="H4:H5"/>
    <mergeCell ref="I4:I5"/>
  </mergeCells>
  <pageMargins left="0.70866141732283472" right="0.70866141732283472" top="0.74803149606299213" bottom="0.74803149606299213" header="0.31496062992125984" footer="0.31496062992125984"/>
  <pageSetup paperSize="9" scale="41" fitToHeight="0" orientation="landscape"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N52"/>
  <sheetViews>
    <sheetView workbookViewId="0">
      <selection activeCell="J4" sqref="J4:N4"/>
    </sheetView>
  </sheetViews>
  <sheetFormatPr baseColWidth="10" defaultRowHeight="13.5" outlineLevelCol="1" x14ac:dyDescent="0.15"/>
  <cols>
    <col min="1" max="1" width="9.5703125" style="4" customWidth="1"/>
    <col min="2" max="2" width="31.28515625" style="4" bestFit="1" customWidth="1"/>
    <col min="3" max="3" width="6.5703125" style="4" customWidth="1"/>
    <col min="4" max="4" width="44.42578125" style="4" bestFit="1" customWidth="1"/>
    <col min="5" max="5" width="12" style="4" bestFit="1" customWidth="1"/>
    <col min="6" max="6" width="78.7109375" style="4" customWidth="1"/>
    <col min="7" max="7" width="11.7109375" style="4" customWidth="1"/>
    <col min="8" max="8" width="33.7109375" style="4" bestFit="1" customWidth="1"/>
    <col min="9" max="9" width="30" style="4" bestFit="1" customWidth="1"/>
    <col min="10" max="10" width="10.7109375" style="4" bestFit="1" customWidth="1"/>
    <col min="11" max="14" width="12.7109375" style="4" customWidth="1" outlineLevel="1"/>
    <col min="15" max="16384" width="11.42578125" style="4"/>
  </cols>
  <sheetData>
    <row r="1" spans="1:14" s="23" customFormat="1" x14ac:dyDescent="0.15">
      <c r="A1" s="22" t="s">
        <v>590</v>
      </c>
    </row>
    <row r="2" spans="1:14" s="23" customFormat="1" x14ac:dyDescent="0.15">
      <c r="A2" s="23" t="s">
        <v>0</v>
      </c>
    </row>
    <row r="3" spans="1:14" s="25" customFormat="1" ht="27.75" thickBot="1" x14ac:dyDescent="0.2">
      <c r="A3" s="24" t="s">
        <v>1</v>
      </c>
      <c r="B3" s="24"/>
      <c r="C3" s="24"/>
      <c r="D3" s="24"/>
      <c r="E3" s="24"/>
      <c r="F3" s="24"/>
      <c r="G3" s="24"/>
      <c r="H3" s="24"/>
      <c r="I3" s="24"/>
      <c r="J3" s="24"/>
      <c r="K3" s="24"/>
      <c r="L3" s="24"/>
      <c r="M3" s="24"/>
      <c r="N3" s="24"/>
    </row>
    <row r="4" spans="1:14" ht="13.5" customHeight="1" thickTop="1" thickBot="1" x14ac:dyDescent="0.2">
      <c r="A4" s="35" t="s">
        <v>2</v>
      </c>
      <c r="B4" s="33"/>
      <c r="C4" s="33" t="s">
        <v>3</v>
      </c>
      <c r="D4" s="33"/>
      <c r="E4" s="33" t="s">
        <v>4</v>
      </c>
      <c r="F4" s="33"/>
      <c r="G4" s="33" t="s">
        <v>5</v>
      </c>
      <c r="H4" s="33" t="s">
        <v>6</v>
      </c>
      <c r="I4" s="33" t="s">
        <v>7</v>
      </c>
      <c r="J4" s="33" t="s">
        <v>591</v>
      </c>
      <c r="K4" s="33"/>
      <c r="L4" s="33"/>
      <c r="M4" s="33"/>
      <c r="N4" s="34"/>
    </row>
    <row r="5" spans="1:14" ht="23.25" thickBot="1" x14ac:dyDescent="0.2">
      <c r="A5" s="6" t="s">
        <v>8</v>
      </c>
      <c r="B5" s="7" t="s">
        <v>9</v>
      </c>
      <c r="C5" s="7" t="s">
        <v>8</v>
      </c>
      <c r="D5" s="7" t="s">
        <v>9</v>
      </c>
      <c r="E5" s="7" t="s">
        <v>10</v>
      </c>
      <c r="F5" s="7" t="s">
        <v>11</v>
      </c>
      <c r="G5" s="36"/>
      <c r="H5" s="36"/>
      <c r="I5" s="36"/>
      <c r="J5" s="7" t="s">
        <v>12</v>
      </c>
      <c r="K5" s="7" t="s">
        <v>585</v>
      </c>
      <c r="L5" s="7" t="s">
        <v>586</v>
      </c>
      <c r="M5" s="7" t="s">
        <v>13</v>
      </c>
      <c r="N5" s="8" t="s">
        <v>588</v>
      </c>
    </row>
    <row r="6" spans="1:14" ht="33.75" customHeight="1" thickTop="1" x14ac:dyDescent="0.15">
      <c r="A6" s="13" t="s">
        <v>557</v>
      </c>
      <c r="B6" s="13"/>
      <c r="C6" s="13"/>
      <c r="D6" s="13"/>
      <c r="E6" s="13"/>
      <c r="F6" s="13"/>
      <c r="G6" s="13"/>
      <c r="H6" s="13"/>
      <c r="I6" s="13"/>
      <c r="J6" s="20">
        <f>SUM(J7:J52)</f>
        <v>763432.86503900005</v>
      </c>
      <c r="K6" s="20">
        <f>SUM(K7:K52)</f>
        <v>6649.0823999999993</v>
      </c>
      <c r="L6" s="20">
        <f>SUM(L7:L52)</f>
        <v>0</v>
      </c>
      <c r="M6" s="20">
        <f>SUM(M7:M52)</f>
        <v>297033.97023899999</v>
      </c>
      <c r="N6" s="20">
        <f>SUM(N7:N52)</f>
        <v>459749.81240000005</v>
      </c>
    </row>
    <row r="7" spans="1:14" s="9" customFormat="1" ht="33.75" x14ac:dyDescent="0.15">
      <c r="A7" s="17">
        <v>35</v>
      </c>
      <c r="B7" s="18" t="s">
        <v>248</v>
      </c>
      <c r="C7" s="17">
        <v>307</v>
      </c>
      <c r="D7" s="18" t="s">
        <v>248</v>
      </c>
      <c r="E7" s="17">
        <v>145704</v>
      </c>
      <c r="F7" s="18" t="s">
        <v>592</v>
      </c>
      <c r="G7" s="17" t="s">
        <v>28</v>
      </c>
      <c r="H7" s="18" t="s">
        <v>18</v>
      </c>
      <c r="I7" s="17" t="s">
        <v>249</v>
      </c>
      <c r="J7" s="19">
        <v>80.819999999999993</v>
      </c>
      <c r="K7" s="19">
        <v>80.819999999999993</v>
      </c>
      <c r="L7" s="19">
        <v>0</v>
      </c>
      <c r="M7" s="19">
        <v>0</v>
      </c>
      <c r="N7" s="19">
        <v>0</v>
      </c>
    </row>
    <row r="8" spans="1:14" s="9" customFormat="1" ht="33.75" x14ac:dyDescent="0.15">
      <c r="A8" s="17">
        <v>35</v>
      </c>
      <c r="B8" s="18" t="s">
        <v>248</v>
      </c>
      <c r="C8" s="17">
        <v>307</v>
      </c>
      <c r="D8" s="18" t="s">
        <v>248</v>
      </c>
      <c r="E8" s="17">
        <v>146272</v>
      </c>
      <c r="F8" s="18" t="s">
        <v>593</v>
      </c>
      <c r="G8" s="17" t="s">
        <v>28</v>
      </c>
      <c r="H8" s="18" t="s">
        <v>18</v>
      </c>
      <c r="I8" s="17" t="s">
        <v>249</v>
      </c>
      <c r="J8" s="19">
        <v>188.58</v>
      </c>
      <c r="K8" s="19">
        <v>188.58</v>
      </c>
      <c r="L8" s="19">
        <v>0</v>
      </c>
      <c r="M8" s="19">
        <v>0</v>
      </c>
      <c r="N8" s="19">
        <v>0</v>
      </c>
    </row>
    <row r="9" spans="1:14" s="9" customFormat="1" ht="33.75" x14ac:dyDescent="0.15">
      <c r="A9" s="17">
        <v>35</v>
      </c>
      <c r="B9" s="18" t="s">
        <v>248</v>
      </c>
      <c r="C9" s="17">
        <v>307</v>
      </c>
      <c r="D9" s="18" t="s">
        <v>248</v>
      </c>
      <c r="E9" s="17">
        <v>111163</v>
      </c>
      <c r="F9" s="18" t="s">
        <v>594</v>
      </c>
      <c r="G9" s="17" t="s">
        <v>28</v>
      </c>
      <c r="H9" s="18" t="s">
        <v>18</v>
      </c>
      <c r="I9" s="17" t="s">
        <v>249</v>
      </c>
      <c r="J9" s="19">
        <v>5576.58</v>
      </c>
      <c r="K9" s="19">
        <v>5576.58</v>
      </c>
      <c r="L9" s="19">
        <v>0</v>
      </c>
      <c r="M9" s="19">
        <v>0</v>
      </c>
      <c r="N9" s="19">
        <v>0</v>
      </c>
    </row>
    <row r="10" spans="1:14" s="9" customFormat="1" ht="33.75" x14ac:dyDescent="0.15">
      <c r="A10" s="17">
        <v>35</v>
      </c>
      <c r="B10" s="18" t="s">
        <v>248</v>
      </c>
      <c r="C10" s="17">
        <v>307</v>
      </c>
      <c r="D10" s="18" t="s">
        <v>248</v>
      </c>
      <c r="E10" s="17">
        <v>146086</v>
      </c>
      <c r="F10" s="18" t="s">
        <v>623</v>
      </c>
      <c r="G10" s="17" t="s">
        <v>28</v>
      </c>
      <c r="H10" s="18" t="s">
        <v>18</v>
      </c>
      <c r="I10" s="17" t="s">
        <v>249</v>
      </c>
      <c r="J10" s="19">
        <v>538.80000000000007</v>
      </c>
      <c r="K10" s="19">
        <v>538.80000000000007</v>
      </c>
      <c r="L10" s="19">
        <v>0</v>
      </c>
      <c r="M10" s="19">
        <v>0</v>
      </c>
      <c r="N10" s="19">
        <v>0</v>
      </c>
    </row>
    <row r="11" spans="1:14" s="9" customFormat="1" ht="11.25" x14ac:dyDescent="0.15">
      <c r="A11" s="17">
        <v>41</v>
      </c>
      <c r="B11" s="18" t="s">
        <v>595</v>
      </c>
      <c r="C11" s="17">
        <v>343</v>
      </c>
      <c r="D11" s="18" t="s">
        <v>595</v>
      </c>
      <c r="E11" s="17">
        <v>152968</v>
      </c>
      <c r="F11" s="18" t="s">
        <v>596</v>
      </c>
      <c r="G11" s="17" t="s">
        <v>28</v>
      </c>
      <c r="H11" s="18" t="s">
        <v>31</v>
      </c>
      <c r="I11" s="17" t="s">
        <v>31</v>
      </c>
      <c r="J11" s="19">
        <v>3600</v>
      </c>
      <c r="K11" s="19">
        <v>0</v>
      </c>
      <c r="L11" s="19">
        <v>0</v>
      </c>
      <c r="M11" s="19">
        <v>0</v>
      </c>
      <c r="N11" s="19">
        <v>3600</v>
      </c>
    </row>
    <row r="12" spans="1:14" s="9" customFormat="1" ht="22.5" x14ac:dyDescent="0.15">
      <c r="A12" s="17">
        <v>41</v>
      </c>
      <c r="B12" s="18" t="s">
        <v>595</v>
      </c>
      <c r="C12" s="17">
        <v>343</v>
      </c>
      <c r="D12" s="18" t="s">
        <v>595</v>
      </c>
      <c r="E12" s="17">
        <v>152972</v>
      </c>
      <c r="F12" s="18" t="s">
        <v>597</v>
      </c>
      <c r="G12" s="17" t="s">
        <v>28</v>
      </c>
      <c r="H12" s="18" t="s">
        <v>31</v>
      </c>
      <c r="I12" s="17" t="s">
        <v>31</v>
      </c>
      <c r="J12" s="19">
        <v>2015.45</v>
      </c>
      <c r="K12" s="19">
        <v>0</v>
      </c>
      <c r="L12" s="19">
        <v>0</v>
      </c>
      <c r="M12" s="19">
        <v>0</v>
      </c>
      <c r="N12" s="19">
        <v>2015.45</v>
      </c>
    </row>
    <row r="13" spans="1:14" s="9" customFormat="1" ht="22.5" x14ac:dyDescent="0.15">
      <c r="A13" s="17">
        <v>41</v>
      </c>
      <c r="B13" s="18" t="s">
        <v>595</v>
      </c>
      <c r="C13" s="17">
        <v>343</v>
      </c>
      <c r="D13" s="18" t="s">
        <v>595</v>
      </c>
      <c r="E13" s="17">
        <v>136386</v>
      </c>
      <c r="F13" s="18" t="s">
        <v>598</v>
      </c>
      <c r="G13" s="17" t="s">
        <v>28</v>
      </c>
      <c r="H13" s="18" t="s">
        <v>31</v>
      </c>
      <c r="I13" s="17" t="s">
        <v>31</v>
      </c>
      <c r="J13" s="19">
        <v>15272.55</v>
      </c>
      <c r="K13" s="19">
        <v>0</v>
      </c>
      <c r="L13" s="19">
        <v>0</v>
      </c>
      <c r="M13" s="19">
        <v>0</v>
      </c>
      <c r="N13" s="19">
        <v>15272.55</v>
      </c>
    </row>
    <row r="14" spans="1:14" s="9" customFormat="1" ht="22.5" x14ac:dyDescent="0.15">
      <c r="A14" s="17">
        <v>41</v>
      </c>
      <c r="B14" s="18" t="s">
        <v>595</v>
      </c>
      <c r="C14" s="17">
        <v>380</v>
      </c>
      <c r="D14" s="18" t="s">
        <v>106</v>
      </c>
      <c r="E14" s="17">
        <v>36686</v>
      </c>
      <c r="F14" s="18" t="s">
        <v>546</v>
      </c>
      <c r="G14" s="17" t="s">
        <v>28</v>
      </c>
      <c r="H14" s="18" t="s">
        <v>31</v>
      </c>
      <c r="I14" s="17" t="s">
        <v>31</v>
      </c>
      <c r="J14" s="19">
        <v>3600</v>
      </c>
      <c r="K14" s="19">
        <v>0</v>
      </c>
      <c r="L14" s="19">
        <v>0</v>
      </c>
      <c r="M14" s="19">
        <v>0</v>
      </c>
      <c r="N14" s="19">
        <v>3600</v>
      </c>
    </row>
    <row r="15" spans="1:14" s="9" customFormat="1" ht="22.5" x14ac:dyDescent="0.15">
      <c r="A15" s="17">
        <v>45</v>
      </c>
      <c r="B15" s="18" t="s">
        <v>108</v>
      </c>
      <c r="C15" s="17">
        <v>371</v>
      </c>
      <c r="D15" s="18" t="s">
        <v>265</v>
      </c>
      <c r="E15" s="17">
        <v>151557</v>
      </c>
      <c r="F15" s="18" t="s">
        <v>599</v>
      </c>
      <c r="G15" s="17" t="s">
        <v>28</v>
      </c>
      <c r="H15" s="18" t="s">
        <v>101</v>
      </c>
      <c r="I15" s="17" t="s">
        <v>111</v>
      </c>
      <c r="J15" s="19">
        <v>264.30239999999998</v>
      </c>
      <c r="K15" s="19">
        <v>264.30239999999998</v>
      </c>
      <c r="L15" s="19">
        <v>0</v>
      </c>
      <c r="M15" s="19">
        <v>0</v>
      </c>
      <c r="N15" s="19">
        <v>0</v>
      </c>
    </row>
    <row r="16" spans="1:14" s="9" customFormat="1" ht="22.5" x14ac:dyDescent="0.15">
      <c r="A16" s="17">
        <v>45</v>
      </c>
      <c r="B16" s="18" t="s">
        <v>108</v>
      </c>
      <c r="C16" s="17">
        <v>371</v>
      </c>
      <c r="D16" s="18" t="s">
        <v>265</v>
      </c>
      <c r="E16" s="17">
        <v>107708</v>
      </c>
      <c r="F16" s="18" t="s">
        <v>547</v>
      </c>
      <c r="G16" s="17" t="s">
        <v>17</v>
      </c>
      <c r="H16" s="18" t="s">
        <v>31</v>
      </c>
      <c r="I16" s="17" t="s">
        <v>31</v>
      </c>
      <c r="J16" s="19">
        <v>10053.1872</v>
      </c>
      <c r="K16" s="19">
        <v>0</v>
      </c>
      <c r="L16" s="19">
        <v>0</v>
      </c>
      <c r="M16" s="19">
        <v>0</v>
      </c>
      <c r="N16" s="19">
        <v>10053.1872</v>
      </c>
    </row>
    <row r="17" spans="1:14" s="9" customFormat="1" ht="33.75" x14ac:dyDescent="0.15">
      <c r="A17" s="17">
        <v>45</v>
      </c>
      <c r="B17" s="18" t="s">
        <v>108</v>
      </c>
      <c r="C17" s="17">
        <v>371</v>
      </c>
      <c r="D17" s="18" t="s">
        <v>265</v>
      </c>
      <c r="E17" s="17">
        <v>128391</v>
      </c>
      <c r="F17" s="18" t="s">
        <v>548</v>
      </c>
      <c r="G17" s="17" t="s">
        <v>17</v>
      </c>
      <c r="H17" s="18" t="s">
        <v>31</v>
      </c>
      <c r="I17" s="17" t="s">
        <v>31</v>
      </c>
      <c r="J17" s="19">
        <v>5804.6474500000004</v>
      </c>
      <c r="K17" s="19">
        <v>0</v>
      </c>
      <c r="L17" s="19">
        <v>0</v>
      </c>
      <c r="M17" s="19">
        <v>0</v>
      </c>
      <c r="N17" s="19">
        <v>5804.6474500000004</v>
      </c>
    </row>
    <row r="18" spans="1:14" s="9" customFormat="1" ht="33.75" x14ac:dyDescent="0.15">
      <c r="A18" s="17">
        <v>45</v>
      </c>
      <c r="B18" s="18" t="s">
        <v>108</v>
      </c>
      <c r="C18" s="17">
        <v>371</v>
      </c>
      <c r="D18" s="18" t="s">
        <v>265</v>
      </c>
      <c r="E18" s="17">
        <v>130457</v>
      </c>
      <c r="F18" s="18" t="s">
        <v>549</v>
      </c>
      <c r="G18" s="17" t="s">
        <v>17</v>
      </c>
      <c r="H18" s="18" t="s">
        <v>31</v>
      </c>
      <c r="I18" s="17" t="s">
        <v>31</v>
      </c>
      <c r="J18" s="19">
        <v>108.179427</v>
      </c>
      <c r="K18" s="19">
        <v>0</v>
      </c>
      <c r="L18" s="19">
        <v>0</v>
      </c>
      <c r="M18" s="19">
        <v>0</v>
      </c>
      <c r="N18" s="19">
        <v>108.179427</v>
      </c>
    </row>
    <row r="19" spans="1:14" s="9" customFormat="1" ht="45" x14ac:dyDescent="0.15">
      <c r="A19" s="17">
        <v>45</v>
      </c>
      <c r="B19" s="18" t="s">
        <v>108</v>
      </c>
      <c r="C19" s="17">
        <v>371</v>
      </c>
      <c r="D19" s="18" t="s">
        <v>265</v>
      </c>
      <c r="E19" s="17">
        <v>136252</v>
      </c>
      <c r="F19" s="18" t="s">
        <v>600</v>
      </c>
      <c r="G19" s="17" t="s">
        <v>17</v>
      </c>
      <c r="H19" s="18" t="s">
        <v>31</v>
      </c>
      <c r="I19" s="17" t="s">
        <v>31</v>
      </c>
      <c r="J19" s="19">
        <v>2052.477715</v>
      </c>
      <c r="K19" s="19">
        <v>0</v>
      </c>
      <c r="L19" s="19">
        <v>0</v>
      </c>
      <c r="M19" s="19">
        <v>0</v>
      </c>
      <c r="N19" s="19">
        <v>2052.477715</v>
      </c>
    </row>
    <row r="20" spans="1:14" s="9" customFormat="1" ht="22.5" x14ac:dyDescent="0.15">
      <c r="A20" s="17">
        <v>45</v>
      </c>
      <c r="B20" s="18" t="s">
        <v>108</v>
      </c>
      <c r="C20" s="17">
        <v>371</v>
      </c>
      <c r="D20" s="18" t="s">
        <v>265</v>
      </c>
      <c r="E20" s="17">
        <v>144397</v>
      </c>
      <c r="F20" s="18" t="s">
        <v>550</v>
      </c>
      <c r="G20" s="17" t="s">
        <v>17</v>
      </c>
      <c r="H20" s="18" t="s">
        <v>31</v>
      </c>
      <c r="I20" s="17" t="s">
        <v>31</v>
      </c>
      <c r="J20" s="19">
        <v>3754.6388689999999</v>
      </c>
      <c r="K20" s="19">
        <v>0</v>
      </c>
      <c r="L20" s="19">
        <v>0</v>
      </c>
      <c r="M20" s="19">
        <v>0</v>
      </c>
      <c r="N20" s="19">
        <v>3754.6388689999999</v>
      </c>
    </row>
    <row r="21" spans="1:14" s="9" customFormat="1" ht="22.5" x14ac:dyDescent="0.15">
      <c r="A21" s="17">
        <v>45</v>
      </c>
      <c r="B21" s="18" t="s">
        <v>108</v>
      </c>
      <c r="C21" s="17">
        <v>371</v>
      </c>
      <c r="D21" s="18" t="s">
        <v>265</v>
      </c>
      <c r="E21" s="17">
        <v>144714</v>
      </c>
      <c r="F21" s="18" t="s">
        <v>551</v>
      </c>
      <c r="G21" s="17" t="s">
        <v>28</v>
      </c>
      <c r="H21" s="18" t="s">
        <v>31</v>
      </c>
      <c r="I21" s="17" t="s">
        <v>31</v>
      </c>
      <c r="J21" s="19">
        <v>948.4</v>
      </c>
      <c r="K21" s="19">
        <v>0</v>
      </c>
      <c r="L21" s="19">
        <v>0</v>
      </c>
      <c r="M21" s="19">
        <v>0</v>
      </c>
      <c r="N21" s="19">
        <v>948.4</v>
      </c>
    </row>
    <row r="22" spans="1:14" s="9" customFormat="1" ht="22.5" x14ac:dyDescent="0.15">
      <c r="A22" s="17">
        <v>45</v>
      </c>
      <c r="B22" s="18" t="s">
        <v>108</v>
      </c>
      <c r="C22" s="17">
        <v>371</v>
      </c>
      <c r="D22" s="18" t="s">
        <v>265</v>
      </c>
      <c r="E22" s="17">
        <v>144715</v>
      </c>
      <c r="F22" s="18" t="s">
        <v>601</v>
      </c>
      <c r="G22" s="17" t="s">
        <v>28</v>
      </c>
      <c r="H22" s="18" t="s">
        <v>31</v>
      </c>
      <c r="I22" s="17" t="s">
        <v>31</v>
      </c>
      <c r="J22" s="19">
        <v>5000</v>
      </c>
      <c r="K22" s="19">
        <v>0</v>
      </c>
      <c r="L22" s="19">
        <v>0</v>
      </c>
      <c r="M22" s="19">
        <v>0</v>
      </c>
      <c r="N22" s="19">
        <v>5000</v>
      </c>
    </row>
    <row r="23" spans="1:14" s="9" customFormat="1" ht="22.5" x14ac:dyDescent="0.15">
      <c r="A23" s="17">
        <v>45</v>
      </c>
      <c r="B23" s="18" t="s">
        <v>108</v>
      </c>
      <c r="C23" s="17">
        <v>371</v>
      </c>
      <c r="D23" s="18" t="s">
        <v>265</v>
      </c>
      <c r="E23" s="17">
        <v>148182</v>
      </c>
      <c r="F23" s="18" t="s">
        <v>552</v>
      </c>
      <c r="G23" s="17" t="s">
        <v>28</v>
      </c>
      <c r="H23" s="18" t="s">
        <v>31</v>
      </c>
      <c r="I23" s="17" t="s">
        <v>31</v>
      </c>
      <c r="J23" s="19">
        <v>740.55967799999996</v>
      </c>
      <c r="K23" s="19">
        <v>0</v>
      </c>
      <c r="L23" s="19">
        <v>0</v>
      </c>
      <c r="M23" s="19">
        <v>0</v>
      </c>
      <c r="N23" s="19">
        <v>740.55967799999996</v>
      </c>
    </row>
    <row r="24" spans="1:14" s="9" customFormat="1" ht="22.5" x14ac:dyDescent="0.15">
      <c r="A24" s="17">
        <v>45</v>
      </c>
      <c r="B24" s="18" t="s">
        <v>108</v>
      </c>
      <c r="C24" s="17">
        <v>371</v>
      </c>
      <c r="D24" s="18" t="s">
        <v>265</v>
      </c>
      <c r="E24" s="17">
        <v>148206</v>
      </c>
      <c r="F24" s="18" t="s">
        <v>602</v>
      </c>
      <c r="G24" s="17" t="s">
        <v>28</v>
      </c>
      <c r="H24" s="18" t="s">
        <v>31</v>
      </c>
      <c r="I24" s="17" t="s">
        <v>31</v>
      </c>
      <c r="J24" s="19">
        <v>2080.1423</v>
      </c>
      <c r="K24" s="19">
        <v>0</v>
      </c>
      <c r="L24" s="19">
        <v>0</v>
      </c>
      <c r="M24" s="19">
        <v>0</v>
      </c>
      <c r="N24" s="19">
        <v>2080.1423</v>
      </c>
    </row>
    <row r="25" spans="1:14" s="9" customFormat="1" ht="22.5" x14ac:dyDescent="0.15">
      <c r="A25" s="17">
        <v>45</v>
      </c>
      <c r="B25" s="18" t="s">
        <v>108</v>
      </c>
      <c r="C25" s="17">
        <v>371</v>
      </c>
      <c r="D25" s="18" t="s">
        <v>265</v>
      </c>
      <c r="E25" s="17">
        <v>148210</v>
      </c>
      <c r="F25" s="18" t="s">
        <v>268</v>
      </c>
      <c r="G25" s="17" t="s">
        <v>28</v>
      </c>
      <c r="H25" s="18" t="s">
        <v>31</v>
      </c>
      <c r="I25" s="17" t="s">
        <v>31</v>
      </c>
      <c r="J25" s="19">
        <v>405.57976100000002</v>
      </c>
      <c r="K25" s="19">
        <v>0</v>
      </c>
      <c r="L25" s="19">
        <v>0</v>
      </c>
      <c r="M25" s="19">
        <v>0</v>
      </c>
      <c r="N25" s="19">
        <v>405.57976100000002</v>
      </c>
    </row>
    <row r="26" spans="1:14" s="9" customFormat="1" ht="45" x14ac:dyDescent="0.15">
      <c r="A26" s="17">
        <v>45</v>
      </c>
      <c r="B26" s="18" t="s">
        <v>108</v>
      </c>
      <c r="C26" s="17">
        <v>371</v>
      </c>
      <c r="D26" s="18" t="s">
        <v>265</v>
      </c>
      <c r="E26" s="17">
        <v>151419</v>
      </c>
      <c r="F26" s="18" t="s">
        <v>603</v>
      </c>
      <c r="G26" s="17" t="s">
        <v>28</v>
      </c>
      <c r="H26" s="18" t="s">
        <v>31</v>
      </c>
      <c r="I26" s="17" t="s">
        <v>31</v>
      </c>
      <c r="J26" s="19">
        <v>3630</v>
      </c>
      <c r="K26" s="19">
        <v>0</v>
      </c>
      <c r="L26" s="19">
        <v>0</v>
      </c>
      <c r="M26" s="19">
        <v>0</v>
      </c>
      <c r="N26" s="19">
        <v>3630</v>
      </c>
    </row>
    <row r="27" spans="1:14" s="9" customFormat="1" ht="45" x14ac:dyDescent="0.15">
      <c r="A27" s="17">
        <v>45</v>
      </c>
      <c r="B27" s="18" t="s">
        <v>108</v>
      </c>
      <c r="C27" s="17">
        <v>371</v>
      </c>
      <c r="D27" s="18" t="s">
        <v>265</v>
      </c>
      <c r="E27" s="17">
        <v>151420</v>
      </c>
      <c r="F27" s="18" t="s">
        <v>604</v>
      </c>
      <c r="G27" s="17" t="s">
        <v>28</v>
      </c>
      <c r="H27" s="18" t="s">
        <v>31</v>
      </c>
      <c r="I27" s="17" t="s">
        <v>31</v>
      </c>
      <c r="J27" s="19">
        <v>1200</v>
      </c>
      <c r="K27" s="19">
        <v>0</v>
      </c>
      <c r="L27" s="19">
        <v>0</v>
      </c>
      <c r="M27" s="19">
        <v>0</v>
      </c>
      <c r="N27" s="19">
        <v>1200</v>
      </c>
    </row>
    <row r="28" spans="1:14" s="9" customFormat="1" ht="33.75" x14ac:dyDescent="0.15">
      <c r="A28" s="17">
        <v>45</v>
      </c>
      <c r="B28" s="18" t="s">
        <v>108</v>
      </c>
      <c r="C28" s="17">
        <v>374</v>
      </c>
      <c r="D28" s="18" t="s">
        <v>109</v>
      </c>
      <c r="E28" s="17">
        <v>148204</v>
      </c>
      <c r="F28" s="18" t="s">
        <v>605</v>
      </c>
      <c r="G28" s="17" t="s">
        <v>28</v>
      </c>
      <c r="H28" s="18" t="s">
        <v>31</v>
      </c>
      <c r="I28" s="17" t="s">
        <v>31</v>
      </c>
      <c r="J28" s="19">
        <v>20000</v>
      </c>
      <c r="K28" s="19">
        <v>0</v>
      </c>
      <c r="L28" s="19">
        <v>0</v>
      </c>
      <c r="M28" s="19">
        <v>0</v>
      </c>
      <c r="N28" s="19">
        <v>20000</v>
      </c>
    </row>
    <row r="29" spans="1:14" s="9" customFormat="1" ht="22.5" x14ac:dyDescent="0.15">
      <c r="A29" s="17">
        <v>45</v>
      </c>
      <c r="B29" s="18" t="s">
        <v>108</v>
      </c>
      <c r="C29" s="17">
        <v>374</v>
      </c>
      <c r="D29" s="18" t="s">
        <v>109</v>
      </c>
      <c r="E29" s="17">
        <v>108645</v>
      </c>
      <c r="F29" s="18" t="s">
        <v>553</v>
      </c>
      <c r="G29" s="17" t="s">
        <v>17</v>
      </c>
      <c r="H29" s="18" t="s">
        <v>31</v>
      </c>
      <c r="I29" s="17" t="s">
        <v>31</v>
      </c>
      <c r="J29" s="19">
        <v>9226</v>
      </c>
      <c r="K29" s="19">
        <v>0</v>
      </c>
      <c r="L29" s="19">
        <v>0</v>
      </c>
      <c r="M29" s="19">
        <v>0</v>
      </c>
      <c r="N29" s="19">
        <v>9226</v>
      </c>
    </row>
    <row r="30" spans="1:14" s="9" customFormat="1" ht="22.5" x14ac:dyDescent="0.15">
      <c r="A30" s="17">
        <v>45</v>
      </c>
      <c r="B30" s="18" t="s">
        <v>108</v>
      </c>
      <c r="C30" s="17">
        <v>374</v>
      </c>
      <c r="D30" s="18" t="s">
        <v>109</v>
      </c>
      <c r="E30" s="17">
        <v>148212</v>
      </c>
      <c r="F30" s="18" t="s">
        <v>114</v>
      </c>
      <c r="G30" s="17" t="s">
        <v>28</v>
      </c>
      <c r="H30" s="18" t="s">
        <v>31</v>
      </c>
      <c r="I30" s="17" t="s">
        <v>31</v>
      </c>
      <c r="J30" s="19">
        <v>1000</v>
      </c>
      <c r="K30" s="19">
        <v>0</v>
      </c>
      <c r="L30" s="19">
        <v>0</v>
      </c>
      <c r="M30" s="19">
        <v>0</v>
      </c>
      <c r="N30" s="19">
        <v>1000</v>
      </c>
    </row>
    <row r="31" spans="1:14" s="9" customFormat="1" ht="22.5" x14ac:dyDescent="0.15">
      <c r="A31" s="17">
        <v>45</v>
      </c>
      <c r="B31" s="18" t="s">
        <v>108</v>
      </c>
      <c r="C31" s="17">
        <v>374</v>
      </c>
      <c r="D31" s="18" t="s">
        <v>109</v>
      </c>
      <c r="E31" s="17">
        <v>107728</v>
      </c>
      <c r="F31" s="18" t="s">
        <v>606</v>
      </c>
      <c r="G31" s="17" t="s">
        <v>17</v>
      </c>
      <c r="H31" s="18" t="s">
        <v>31</v>
      </c>
      <c r="I31" s="17" t="s">
        <v>31</v>
      </c>
      <c r="J31" s="19">
        <v>27893</v>
      </c>
      <c r="K31" s="19">
        <v>0</v>
      </c>
      <c r="L31" s="19">
        <v>0</v>
      </c>
      <c r="M31" s="19">
        <v>0</v>
      </c>
      <c r="N31" s="19">
        <v>27893</v>
      </c>
    </row>
    <row r="32" spans="1:14" s="9" customFormat="1" ht="33.75" x14ac:dyDescent="0.15">
      <c r="A32" s="17">
        <v>45</v>
      </c>
      <c r="B32" s="18" t="s">
        <v>108</v>
      </c>
      <c r="C32" s="17">
        <v>374</v>
      </c>
      <c r="D32" s="18" t="s">
        <v>109</v>
      </c>
      <c r="E32" s="17">
        <v>151324</v>
      </c>
      <c r="F32" s="18" t="s">
        <v>607</v>
      </c>
      <c r="G32" s="17" t="s">
        <v>17</v>
      </c>
      <c r="H32" s="18" t="s">
        <v>31</v>
      </c>
      <c r="I32" s="17" t="s">
        <v>31</v>
      </c>
      <c r="J32" s="19">
        <v>20145</v>
      </c>
      <c r="K32" s="19">
        <v>0</v>
      </c>
      <c r="L32" s="19">
        <v>0</v>
      </c>
      <c r="M32" s="19">
        <v>0</v>
      </c>
      <c r="N32" s="19">
        <v>20145</v>
      </c>
    </row>
    <row r="33" spans="1:14" s="9" customFormat="1" ht="22.5" x14ac:dyDescent="0.15">
      <c r="A33" s="17">
        <v>45</v>
      </c>
      <c r="B33" s="18" t="s">
        <v>108</v>
      </c>
      <c r="C33" s="17">
        <v>374</v>
      </c>
      <c r="D33" s="18" t="s">
        <v>109</v>
      </c>
      <c r="E33" s="17">
        <v>151358</v>
      </c>
      <c r="F33" s="18" t="s">
        <v>608</v>
      </c>
      <c r="G33" s="17" t="s">
        <v>28</v>
      </c>
      <c r="H33" s="18" t="s">
        <v>31</v>
      </c>
      <c r="I33" s="17" t="s">
        <v>31</v>
      </c>
      <c r="J33" s="19">
        <v>350</v>
      </c>
      <c r="K33" s="19">
        <v>0</v>
      </c>
      <c r="L33" s="19">
        <v>0</v>
      </c>
      <c r="M33" s="19">
        <v>0</v>
      </c>
      <c r="N33" s="19">
        <v>350</v>
      </c>
    </row>
    <row r="34" spans="1:14" s="9" customFormat="1" ht="33.75" x14ac:dyDescent="0.15">
      <c r="A34" s="17">
        <v>45</v>
      </c>
      <c r="B34" s="18" t="s">
        <v>108</v>
      </c>
      <c r="C34" s="17">
        <v>374</v>
      </c>
      <c r="D34" s="18" t="s">
        <v>109</v>
      </c>
      <c r="E34" s="17">
        <v>151643</v>
      </c>
      <c r="F34" s="18" t="s">
        <v>609</v>
      </c>
      <c r="G34" s="17" t="s">
        <v>28</v>
      </c>
      <c r="H34" s="18" t="s">
        <v>31</v>
      </c>
      <c r="I34" s="17" t="s">
        <v>31</v>
      </c>
      <c r="J34" s="19">
        <v>315</v>
      </c>
      <c r="K34" s="19">
        <v>0</v>
      </c>
      <c r="L34" s="19">
        <v>0</v>
      </c>
      <c r="M34" s="19">
        <v>0</v>
      </c>
      <c r="N34" s="19">
        <v>315</v>
      </c>
    </row>
    <row r="35" spans="1:14" s="9" customFormat="1" ht="22.5" x14ac:dyDescent="0.15">
      <c r="A35" s="17">
        <v>45</v>
      </c>
      <c r="B35" s="18" t="s">
        <v>108</v>
      </c>
      <c r="C35" s="17">
        <v>379</v>
      </c>
      <c r="D35" s="18" t="s">
        <v>116</v>
      </c>
      <c r="E35" s="17">
        <v>143485</v>
      </c>
      <c r="F35" s="18" t="s">
        <v>610</v>
      </c>
      <c r="G35" s="17" t="s">
        <v>28</v>
      </c>
      <c r="H35" s="18" t="s">
        <v>31</v>
      </c>
      <c r="I35" s="17" t="s">
        <v>31</v>
      </c>
      <c r="J35" s="19">
        <v>5226.6509999999998</v>
      </c>
      <c r="K35" s="19">
        <v>0</v>
      </c>
      <c r="L35" s="19">
        <v>0</v>
      </c>
      <c r="M35" s="19">
        <v>0</v>
      </c>
      <c r="N35" s="19">
        <v>5226.6509999999998</v>
      </c>
    </row>
    <row r="36" spans="1:14" s="9" customFormat="1" ht="33.75" x14ac:dyDescent="0.15">
      <c r="A36" s="17">
        <v>45</v>
      </c>
      <c r="B36" s="18" t="s">
        <v>108</v>
      </c>
      <c r="C36" s="17">
        <v>379</v>
      </c>
      <c r="D36" s="18" t="s">
        <v>116</v>
      </c>
      <c r="E36" s="17">
        <v>148180</v>
      </c>
      <c r="F36" s="18" t="s">
        <v>611</v>
      </c>
      <c r="G36" s="17" t="s">
        <v>28</v>
      </c>
      <c r="H36" s="18" t="s">
        <v>31</v>
      </c>
      <c r="I36" s="17" t="s">
        <v>31</v>
      </c>
      <c r="J36" s="19">
        <v>13232.16606</v>
      </c>
      <c r="K36" s="19">
        <v>0</v>
      </c>
      <c r="L36" s="19">
        <v>0</v>
      </c>
      <c r="M36" s="19">
        <v>0</v>
      </c>
      <c r="N36" s="19">
        <v>13232.16606</v>
      </c>
    </row>
    <row r="37" spans="1:14" s="9" customFormat="1" ht="33.75" x14ac:dyDescent="0.15">
      <c r="A37" s="17">
        <v>45</v>
      </c>
      <c r="B37" s="18" t="s">
        <v>108</v>
      </c>
      <c r="C37" s="17">
        <v>379</v>
      </c>
      <c r="D37" s="18" t="s">
        <v>116</v>
      </c>
      <c r="E37" s="17">
        <v>150402</v>
      </c>
      <c r="F37" s="18" t="s">
        <v>612</v>
      </c>
      <c r="G37" s="17" t="s">
        <v>28</v>
      </c>
      <c r="H37" s="18" t="s">
        <v>31</v>
      </c>
      <c r="I37" s="17" t="s">
        <v>31</v>
      </c>
      <c r="J37" s="19">
        <v>23400</v>
      </c>
      <c r="K37" s="19">
        <v>0</v>
      </c>
      <c r="L37" s="19">
        <v>0</v>
      </c>
      <c r="M37" s="19">
        <v>0</v>
      </c>
      <c r="N37" s="19">
        <v>23400</v>
      </c>
    </row>
    <row r="38" spans="1:14" s="9" customFormat="1" ht="33.75" x14ac:dyDescent="0.15">
      <c r="A38" s="17">
        <v>45</v>
      </c>
      <c r="B38" s="18" t="s">
        <v>108</v>
      </c>
      <c r="C38" s="17">
        <v>379</v>
      </c>
      <c r="D38" s="18" t="s">
        <v>116</v>
      </c>
      <c r="E38" s="17">
        <v>151242</v>
      </c>
      <c r="F38" s="18" t="s">
        <v>613</v>
      </c>
      <c r="G38" s="17" t="s">
        <v>28</v>
      </c>
      <c r="H38" s="18" t="s">
        <v>31</v>
      </c>
      <c r="I38" s="17" t="s">
        <v>31</v>
      </c>
      <c r="J38" s="19">
        <v>594.11599999999999</v>
      </c>
      <c r="K38" s="19">
        <v>0</v>
      </c>
      <c r="L38" s="19">
        <v>0</v>
      </c>
      <c r="M38" s="19">
        <v>0</v>
      </c>
      <c r="N38" s="19">
        <v>594.11599999999999</v>
      </c>
    </row>
    <row r="39" spans="1:14" s="9" customFormat="1" ht="22.5" x14ac:dyDescent="0.15">
      <c r="A39" s="17">
        <v>45</v>
      </c>
      <c r="B39" s="18" t="s">
        <v>108</v>
      </c>
      <c r="C39" s="17">
        <v>379</v>
      </c>
      <c r="D39" s="18" t="s">
        <v>116</v>
      </c>
      <c r="E39" s="17">
        <v>151243</v>
      </c>
      <c r="F39" s="18" t="s">
        <v>614</v>
      </c>
      <c r="G39" s="17" t="s">
        <v>28</v>
      </c>
      <c r="H39" s="18" t="s">
        <v>31</v>
      </c>
      <c r="I39" s="17" t="s">
        <v>31</v>
      </c>
      <c r="J39" s="19">
        <v>37.678966000000003</v>
      </c>
      <c r="K39" s="19">
        <v>0</v>
      </c>
      <c r="L39" s="19">
        <v>0</v>
      </c>
      <c r="M39" s="19">
        <v>0</v>
      </c>
      <c r="N39" s="19">
        <v>37.678966000000003</v>
      </c>
    </row>
    <row r="40" spans="1:14" s="9" customFormat="1" ht="22.5" x14ac:dyDescent="0.15">
      <c r="A40" s="17">
        <v>45</v>
      </c>
      <c r="B40" s="18" t="s">
        <v>108</v>
      </c>
      <c r="C40" s="17">
        <v>379</v>
      </c>
      <c r="D40" s="18" t="s">
        <v>116</v>
      </c>
      <c r="E40" s="17">
        <v>151325</v>
      </c>
      <c r="F40" s="18" t="s">
        <v>615</v>
      </c>
      <c r="G40" s="17" t="s">
        <v>28</v>
      </c>
      <c r="H40" s="18" t="s">
        <v>31</v>
      </c>
      <c r="I40" s="17" t="s">
        <v>31</v>
      </c>
      <c r="J40" s="19">
        <v>386.48</v>
      </c>
      <c r="K40" s="19">
        <v>0</v>
      </c>
      <c r="L40" s="19">
        <v>0</v>
      </c>
      <c r="M40" s="19">
        <v>0</v>
      </c>
      <c r="N40" s="19">
        <v>386.48</v>
      </c>
    </row>
    <row r="41" spans="1:14" s="9" customFormat="1" ht="33.75" x14ac:dyDescent="0.15">
      <c r="A41" s="17">
        <v>45</v>
      </c>
      <c r="B41" s="18" t="s">
        <v>108</v>
      </c>
      <c r="C41" s="17">
        <v>379</v>
      </c>
      <c r="D41" s="18" t="s">
        <v>116</v>
      </c>
      <c r="E41" s="17">
        <v>151326</v>
      </c>
      <c r="F41" s="18" t="s">
        <v>616</v>
      </c>
      <c r="G41" s="17" t="s">
        <v>28</v>
      </c>
      <c r="H41" s="18" t="s">
        <v>31</v>
      </c>
      <c r="I41" s="17" t="s">
        <v>31</v>
      </c>
      <c r="J41" s="19">
        <v>12706.978999999999</v>
      </c>
      <c r="K41" s="19">
        <v>0</v>
      </c>
      <c r="L41" s="19">
        <v>0</v>
      </c>
      <c r="M41" s="19">
        <v>0</v>
      </c>
      <c r="N41" s="19">
        <v>12706.978999999999</v>
      </c>
    </row>
    <row r="42" spans="1:14" s="9" customFormat="1" ht="33.75" x14ac:dyDescent="0.15">
      <c r="A42" s="17">
        <v>45</v>
      </c>
      <c r="B42" s="18" t="s">
        <v>108</v>
      </c>
      <c r="C42" s="17">
        <v>379</v>
      </c>
      <c r="D42" s="18" t="s">
        <v>116</v>
      </c>
      <c r="E42" s="17">
        <v>151327</v>
      </c>
      <c r="F42" s="18" t="s">
        <v>617</v>
      </c>
      <c r="G42" s="17" t="s">
        <v>28</v>
      </c>
      <c r="H42" s="18" t="s">
        <v>31</v>
      </c>
      <c r="I42" s="17" t="s">
        <v>31</v>
      </c>
      <c r="J42" s="19">
        <v>3025.2939999999999</v>
      </c>
      <c r="K42" s="19">
        <v>0</v>
      </c>
      <c r="L42" s="19">
        <v>0</v>
      </c>
      <c r="M42" s="19">
        <v>0</v>
      </c>
      <c r="N42" s="19">
        <v>3025.2939999999999</v>
      </c>
    </row>
    <row r="43" spans="1:14" s="9" customFormat="1" ht="22.5" x14ac:dyDescent="0.15">
      <c r="A43" s="17">
        <v>45</v>
      </c>
      <c r="B43" s="18" t="s">
        <v>108</v>
      </c>
      <c r="C43" s="17">
        <v>379</v>
      </c>
      <c r="D43" s="18" t="s">
        <v>116</v>
      </c>
      <c r="E43" s="17">
        <v>151423</v>
      </c>
      <c r="F43" s="18" t="s">
        <v>618</v>
      </c>
      <c r="G43" s="17" t="s">
        <v>28</v>
      </c>
      <c r="H43" s="18" t="s">
        <v>31</v>
      </c>
      <c r="I43" s="17" t="s">
        <v>31</v>
      </c>
      <c r="J43" s="19">
        <v>5919.5583329999999</v>
      </c>
      <c r="K43" s="19">
        <v>0</v>
      </c>
      <c r="L43" s="19">
        <v>0</v>
      </c>
      <c r="M43" s="19">
        <v>0</v>
      </c>
      <c r="N43" s="19">
        <v>5919.5583329999999</v>
      </c>
    </row>
    <row r="44" spans="1:14" s="9" customFormat="1" ht="45" x14ac:dyDescent="0.15">
      <c r="A44" s="17">
        <v>45</v>
      </c>
      <c r="B44" s="18" t="s">
        <v>108</v>
      </c>
      <c r="C44" s="17">
        <v>379</v>
      </c>
      <c r="D44" s="18" t="s">
        <v>116</v>
      </c>
      <c r="E44" s="17">
        <v>151434</v>
      </c>
      <c r="F44" s="18" t="s">
        <v>619</v>
      </c>
      <c r="G44" s="17" t="s">
        <v>28</v>
      </c>
      <c r="H44" s="18" t="s">
        <v>31</v>
      </c>
      <c r="I44" s="17" t="s">
        <v>31</v>
      </c>
      <c r="J44" s="19">
        <v>1598.85</v>
      </c>
      <c r="K44" s="19">
        <v>0</v>
      </c>
      <c r="L44" s="19">
        <v>0</v>
      </c>
      <c r="M44" s="19">
        <v>0</v>
      </c>
      <c r="N44" s="19">
        <v>1598.85</v>
      </c>
    </row>
    <row r="45" spans="1:14" s="9" customFormat="1" ht="22.5" x14ac:dyDescent="0.15">
      <c r="A45" s="17">
        <v>45</v>
      </c>
      <c r="B45" s="18" t="s">
        <v>108</v>
      </c>
      <c r="C45" s="17">
        <v>379</v>
      </c>
      <c r="D45" s="18" t="s">
        <v>116</v>
      </c>
      <c r="E45" s="17">
        <v>151435</v>
      </c>
      <c r="F45" s="18" t="s">
        <v>620</v>
      </c>
      <c r="G45" s="17" t="s">
        <v>28</v>
      </c>
      <c r="H45" s="18" t="s">
        <v>31</v>
      </c>
      <c r="I45" s="17" t="s">
        <v>31</v>
      </c>
      <c r="J45" s="19">
        <v>2225.25</v>
      </c>
      <c r="K45" s="19">
        <v>0</v>
      </c>
      <c r="L45" s="19">
        <v>0</v>
      </c>
      <c r="M45" s="19">
        <v>0</v>
      </c>
      <c r="N45" s="19">
        <v>2225.25</v>
      </c>
    </row>
    <row r="46" spans="1:14" s="9" customFormat="1" ht="45" x14ac:dyDescent="0.15">
      <c r="A46" s="17">
        <v>45</v>
      </c>
      <c r="B46" s="18" t="s">
        <v>108</v>
      </c>
      <c r="C46" s="17">
        <v>379</v>
      </c>
      <c r="D46" s="18" t="s">
        <v>116</v>
      </c>
      <c r="E46" s="17">
        <v>151550</v>
      </c>
      <c r="F46" s="18" t="s">
        <v>621</v>
      </c>
      <c r="G46" s="17" t="s">
        <v>28</v>
      </c>
      <c r="H46" s="18" t="s">
        <v>31</v>
      </c>
      <c r="I46" s="17" t="s">
        <v>31</v>
      </c>
      <c r="J46" s="19">
        <v>1815</v>
      </c>
      <c r="K46" s="19">
        <v>0</v>
      </c>
      <c r="L46" s="19">
        <v>0</v>
      </c>
      <c r="M46" s="19">
        <v>0</v>
      </c>
      <c r="N46" s="19">
        <v>1815</v>
      </c>
    </row>
    <row r="47" spans="1:14" s="9" customFormat="1" ht="45" x14ac:dyDescent="0.15">
      <c r="A47" s="17">
        <v>45</v>
      </c>
      <c r="B47" s="18" t="s">
        <v>108</v>
      </c>
      <c r="C47" s="17">
        <v>379</v>
      </c>
      <c r="D47" s="18" t="s">
        <v>116</v>
      </c>
      <c r="E47" s="17">
        <v>152290</v>
      </c>
      <c r="F47" s="18" t="s">
        <v>622</v>
      </c>
      <c r="G47" s="17" t="s">
        <v>28</v>
      </c>
      <c r="H47" s="18" t="s">
        <v>31</v>
      </c>
      <c r="I47" s="17" t="s">
        <v>31</v>
      </c>
      <c r="J47" s="19">
        <v>333.68814400000002</v>
      </c>
      <c r="K47" s="19">
        <v>0</v>
      </c>
      <c r="L47" s="19">
        <v>0</v>
      </c>
      <c r="M47" s="19">
        <v>0</v>
      </c>
      <c r="N47" s="19">
        <v>333.68814400000002</v>
      </c>
    </row>
    <row r="48" spans="1:14" s="9" customFormat="1" ht="45" x14ac:dyDescent="0.15">
      <c r="A48" s="17">
        <v>45</v>
      </c>
      <c r="B48" s="18" t="s">
        <v>108</v>
      </c>
      <c r="C48" s="17">
        <v>379</v>
      </c>
      <c r="D48" s="18" t="s">
        <v>116</v>
      </c>
      <c r="E48" s="17">
        <v>152492</v>
      </c>
      <c r="F48" s="18" t="s">
        <v>117</v>
      </c>
      <c r="G48" s="17" t="s">
        <v>28</v>
      </c>
      <c r="H48" s="18" t="s">
        <v>31</v>
      </c>
      <c r="I48" s="17" t="s">
        <v>31</v>
      </c>
      <c r="J48" s="19">
        <v>1409.9836949999999</v>
      </c>
      <c r="K48" s="19">
        <v>0</v>
      </c>
      <c r="L48" s="19">
        <v>0</v>
      </c>
      <c r="M48" s="19">
        <v>0</v>
      </c>
      <c r="N48" s="19">
        <v>1409.9836949999999</v>
      </c>
    </row>
    <row r="49" spans="1:14" s="9" customFormat="1" ht="22.5" x14ac:dyDescent="0.15">
      <c r="A49" s="17">
        <v>45</v>
      </c>
      <c r="B49" s="18" t="s">
        <v>108</v>
      </c>
      <c r="C49" s="17">
        <v>379</v>
      </c>
      <c r="D49" s="18" t="s">
        <v>116</v>
      </c>
      <c r="E49" s="17">
        <v>45584</v>
      </c>
      <c r="F49" s="18" t="s">
        <v>554</v>
      </c>
      <c r="G49" s="17" t="s">
        <v>17</v>
      </c>
      <c r="H49" s="18" t="s">
        <v>31</v>
      </c>
      <c r="I49" s="17" t="s">
        <v>31</v>
      </c>
      <c r="J49" s="19">
        <v>10399.304802000001</v>
      </c>
      <c r="K49" s="19">
        <v>0</v>
      </c>
      <c r="L49" s="19">
        <v>0</v>
      </c>
      <c r="M49" s="19">
        <v>0</v>
      </c>
      <c r="N49" s="19">
        <v>10399.304802000001</v>
      </c>
    </row>
    <row r="50" spans="1:14" s="9" customFormat="1" ht="22.5" x14ac:dyDescent="0.15">
      <c r="A50" s="17">
        <v>45</v>
      </c>
      <c r="B50" s="18" t="s">
        <v>108</v>
      </c>
      <c r="C50" s="17">
        <v>379</v>
      </c>
      <c r="D50" s="18" t="s">
        <v>116</v>
      </c>
      <c r="E50" s="17">
        <v>116667</v>
      </c>
      <c r="F50" s="18" t="s">
        <v>500</v>
      </c>
      <c r="G50" s="17" t="s">
        <v>17</v>
      </c>
      <c r="H50" s="18" t="s">
        <v>31</v>
      </c>
      <c r="I50" s="17" t="s">
        <v>31</v>
      </c>
      <c r="J50" s="19">
        <v>7248</v>
      </c>
      <c r="K50" s="19">
        <v>0</v>
      </c>
      <c r="L50" s="19">
        <v>0</v>
      </c>
      <c r="M50" s="19">
        <v>0</v>
      </c>
      <c r="N50" s="19">
        <v>7248</v>
      </c>
    </row>
    <row r="51" spans="1:14" s="9" customFormat="1" ht="33.75" x14ac:dyDescent="0.15">
      <c r="A51" s="17">
        <v>45</v>
      </c>
      <c r="B51" s="18" t="s">
        <v>108</v>
      </c>
      <c r="C51" s="17">
        <v>381</v>
      </c>
      <c r="D51" s="18" t="s">
        <v>118</v>
      </c>
      <c r="E51" s="17">
        <v>107799</v>
      </c>
      <c r="F51" s="18" t="s">
        <v>555</v>
      </c>
      <c r="G51" s="17" t="s">
        <v>17</v>
      </c>
      <c r="H51" s="18" t="s">
        <v>31</v>
      </c>
      <c r="I51" s="17" t="s">
        <v>31</v>
      </c>
      <c r="J51" s="19">
        <v>230996</v>
      </c>
      <c r="K51" s="19">
        <v>0</v>
      </c>
      <c r="L51" s="19">
        <v>0</v>
      </c>
      <c r="M51" s="19">
        <v>0</v>
      </c>
      <c r="N51" s="19">
        <v>230996</v>
      </c>
    </row>
    <row r="52" spans="1:14" s="9" customFormat="1" ht="22.5" x14ac:dyDescent="0.15">
      <c r="A52" s="17">
        <v>91</v>
      </c>
      <c r="B52" s="18" t="s">
        <v>316</v>
      </c>
      <c r="C52" s="17">
        <v>356</v>
      </c>
      <c r="D52" s="18" t="s">
        <v>316</v>
      </c>
      <c r="E52" s="17" t="s">
        <v>624</v>
      </c>
      <c r="F52" s="18" t="s">
        <v>556</v>
      </c>
      <c r="G52" s="17" t="s">
        <v>537</v>
      </c>
      <c r="H52" s="18" t="s">
        <v>18</v>
      </c>
      <c r="I52" s="17" t="s">
        <v>249</v>
      </c>
      <c r="J52" s="19">
        <v>297033.97023899999</v>
      </c>
      <c r="K52" s="19">
        <v>0</v>
      </c>
      <c r="L52" s="19">
        <v>0</v>
      </c>
      <c r="M52" s="19">
        <v>297033.97023899999</v>
      </c>
      <c r="N52" s="19">
        <v>0</v>
      </c>
    </row>
  </sheetData>
  <sortState xmlns:xlrd2="http://schemas.microsoft.com/office/spreadsheetml/2017/richdata2" ref="A7:N52">
    <sortCondition ref="A7:A52"/>
  </sortState>
  <mergeCells count="7">
    <mergeCell ref="J4:N4"/>
    <mergeCell ref="A4:B4"/>
    <mergeCell ref="C4:D4"/>
    <mergeCell ref="E4:F4"/>
    <mergeCell ref="G4:G5"/>
    <mergeCell ref="H4:H5"/>
    <mergeCell ref="I4:I5"/>
  </mergeCells>
  <pageMargins left="0.70866141732283472" right="0.70866141732283472" top="0.74803149606299213" bottom="0.74803149606299213" header="0.31496062992125984" footer="0.31496062992125984"/>
  <pageSetup paperSize="9" scale="41"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172"/>
  <sheetViews>
    <sheetView workbookViewId="0">
      <selection activeCell="F12" sqref="A1:F12"/>
    </sheetView>
  </sheetViews>
  <sheetFormatPr baseColWidth="10" defaultRowHeight="13.5" outlineLevelCol="1" x14ac:dyDescent="0.15"/>
  <cols>
    <col min="1" max="1" width="9.5703125" style="4" customWidth="1"/>
    <col min="2" max="2" width="31.28515625" style="4" bestFit="1" customWidth="1"/>
    <col min="3" max="3" width="6.5703125" style="4" customWidth="1"/>
    <col min="4" max="4" width="44.42578125" style="4" bestFit="1" customWidth="1"/>
    <col min="5" max="5" width="12" style="4" bestFit="1" customWidth="1"/>
    <col min="6" max="6" width="78.7109375" style="4" customWidth="1"/>
    <col min="7" max="7" width="11.7109375" style="4" customWidth="1"/>
    <col min="8" max="8" width="33.7109375" style="4" bestFit="1" customWidth="1"/>
    <col min="9" max="9" width="30" style="4" bestFit="1" customWidth="1"/>
    <col min="10" max="10" width="10.7109375" style="4" bestFit="1" customWidth="1"/>
    <col min="11" max="14" width="12.7109375" style="4" customWidth="1" outlineLevel="1"/>
    <col min="15" max="16384" width="11.42578125" style="4"/>
  </cols>
  <sheetData>
    <row r="1" spans="1:14" s="23" customFormat="1" x14ac:dyDescent="0.15">
      <c r="A1" s="22" t="s">
        <v>984</v>
      </c>
    </row>
    <row r="2" spans="1:14" s="23" customFormat="1" x14ac:dyDescent="0.15">
      <c r="A2" s="23" t="s">
        <v>0</v>
      </c>
    </row>
    <row r="3" spans="1:14" s="25" customFormat="1" ht="27.75" thickBot="1" x14ac:dyDescent="0.2">
      <c r="A3" s="24" t="s">
        <v>1</v>
      </c>
      <c r="B3" s="24"/>
      <c r="C3" s="24"/>
      <c r="D3" s="24"/>
      <c r="E3" s="24"/>
      <c r="F3" s="24"/>
      <c r="G3" s="24"/>
      <c r="H3" s="24"/>
      <c r="I3" s="24"/>
      <c r="J3" s="24"/>
      <c r="K3" s="24"/>
      <c r="L3" s="24"/>
      <c r="M3" s="24"/>
      <c r="N3" s="24"/>
    </row>
    <row r="4" spans="1:14" ht="14.25" customHeight="1" thickTop="1" thickBot="1" x14ac:dyDescent="0.2">
      <c r="A4" s="35" t="s">
        <v>2</v>
      </c>
      <c r="B4" s="33"/>
      <c r="C4" s="33" t="s">
        <v>3</v>
      </c>
      <c r="D4" s="33"/>
      <c r="E4" s="33" t="s">
        <v>4</v>
      </c>
      <c r="F4" s="33"/>
      <c r="G4" s="33" t="s">
        <v>5</v>
      </c>
      <c r="H4" s="33" t="s">
        <v>6</v>
      </c>
      <c r="I4" s="33" t="s">
        <v>7</v>
      </c>
      <c r="J4" s="33" t="s">
        <v>591</v>
      </c>
      <c r="K4" s="33"/>
      <c r="L4" s="33"/>
      <c r="M4" s="33"/>
      <c r="N4" s="34"/>
    </row>
    <row r="5" spans="1:14" ht="23.25" thickBot="1" x14ac:dyDescent="0.2">
      <c r="A5" s="6" t="s">
        <v>8</v>
      </c>
      <c r="B5" s="7" t="s">
        <v>9</v>
      </c>
      <c r="C5" s="7" t="s">
        <v>8</v>
      </c>
      <c r="D5" s="7" t="s">
        <v>9</v>
      </c>
      <c r="E5" s="7" t="s">
        <v>10</v>
      </c>
      <c r="F5" s="7" t="s">
        <v>11</v>
      </c>
      <c r="G5" s="36"/>
      <c r="H5" s="36"/>
      <c r="I5" s="36"/>
      <c r="J5" s="7" t="s">
        <v>12</v>
      </c>
      <c r="K5" s="7" t="s">
        <v>585</v>
      </c>
      <c r="L5" s="7" t="s">
        <v>586</v>
      </c>
      <c r="M5" s="7" t="s">
        <v>13</v>
      </c>
      <c r="N5" s="8" t="s">
        <v>588</v>
      </c>
    </row>
    <row r="6" spans="1:14" ht="33.75" customHeight="1" thickTop="1" x14ac:dyDescent="0.15">
      <c r="A6" s="13" t="s">
        <v>167</v>
      </c>
      <c r="B6" s="13"/>
      <c r="C6" s="13"/>
      <c r="D6" s="13"/>
      <c r="E6" s="13"/>
      <c r="F6" s="13"/>
      <c r="G6" s="13"/>
      <c r="H6" s="13"/>
      <c r="I6" s="13"/>
      <c r="J6" s="28">
        <f>+SUM(J7:J172)</f>
        <v>316569.90006400004</v>
      </c>
      <c r="K6" s="28">
        <f t="shared" ref="K6:N6" si="0">+SUM(K7:K172)</f>
        <v>303363.22361500002</v>
      </c>
      <c r="L6" s="28">
        <f t="shared" si="0"/>
        <v>13206.676448999999</v>
      </c>
      <c r="M6" s="28">
        <f t="shared" si="0"/>
        <v>0</v>
      </c>
      <c r="N6" s="28">
        <f t="shared" si="0"/>
        <v>0</v>
      </c>
    </row>
    <row r="7" spans="1:14" s="9" customFormat="1" ht="22.5" x14ac:dyDescent="0.15">
      <c r="A7" s="17">
        <v>10</v>
      </c>
      <c r="B7" s="18" t="s">
        <v>47</v>
      </c>
      <c r="C7" s="17">
        <v>361</v>
      </c>
      <c r="D7" s="18" t="s">
        <v>48</v>
      </c>
      <c r="E7" s="17">
        <v>146581</v>
      </c>
      <c r="F7" s="18" t="s">
        <v>66</v>
      </c>
      <c r="G7" s="17" t="s">
        <v>28</v>
      </c>
      <c r="H7" s="18" t="s">
        <v>18</v>
      </c>
      <c r="I7" s="17" t="s">
        <v>49</v>
      </c>
      <c r="J7" s="19">
        <v>645.64720699999998</v>
      </c>
      <c r="K7" s="19">
        <v>645.64720699999998</v>
      </c>
      <c r="L7" s="19">
        <v>0</v>
      </c>
      <c r="M7" s="19">
        <v>0</v>
      </c>
      <c r="N7" s="19">
        <v>0</v>
      </c>
    </row>
    <row r="8" spans="1:14" s="9" customFormat="1" ht="22.5" x14ac:dyDescent="0.15">
      <c r="A8" s="14">
        <v>25</v>
      </c>
      <c r="B8" s="15" t="s">
        <v>14</v>
      </c>
      <c r="C8" s="14">
        <v>103</v>
      </c>
      <c r="D8" s="15" t="s">
        <v>225</v>
      </c>
      <c r="E8" s="14">
        <v>152592</v>
      </c>
      <c r="F8" s="15" t="s">
        <v>985</v>
      </c>
      <c r="G8" s="14" t="s">
        <v>28</v>
      </c>
      <c r="H8" s="15" t="s">
        <v>26</v>
      </c>
      <c r="I8" s="14" t="s">
        <v>42</v>
      </c>
      <c r="J8" s="16">
        <v>491</v>
      </c>
      <c r="K8" s="16">
        <v>0</v>
      </c>
      <c r="L8" s="16">
        <v>491</v>
      </c>
      <c r="M8" s="16">
        <v>0</v>
      </c>
      <c r="N8" s="16">
        <v>0</v>
      </c>
    </row>
    <row r="9" spans="1:14" s="9" customFormat="1" ht="11.25" x14ac:dyDescent="0.15">
      <c r="A9" s="14">
        <v>25</v>
      </c>
      <c r="B9" s="15" t="s">
        <v>14</v>
      </c>
      <c r="C9" s="14">
        <v>105</v>
      </c>
      <c r="D9" s="15" t="s">
        <v>40</v>
      </c>
      <c r="E9" s="14">
        <v>145529</v>
      </c>
      <c r="F9" s="15" t="s">
        <v>699</v>
      </c>
      <c r="G9" s="14" t="s">
        <v>28</v>
      </c>
      <c r="H9" s="15" t="s">
        <v>26</v>
      </c>
      <c r="I9" s="14" t="s">
        <v>42</v>
      </c>
      <c r="J9" s="16">
        <v>1.0125</v>
      </c>
      <c r="K9" s="16">
        <v>1.0125</v>
      </c>
      <c r="L9" s="16">
        <v>0</v>
      </c>
      <c r="M9" s="16">
        <v>0</v>
      </c>
      <c r="N9" s="16">
        <v>0</v>
      </c>
    </row>
    <row r="10" spans="1:14" s="9" customFormat="1" ht="22.5" x14ac:dyDescent="0.15">
      <c r="A10" s="14">
        <v>25</v>
      </c>
      <c r="B10" s="15" t="s">
        <v>14</v>
      </c>
      <c r="C10" s="14">
        <v>105</v>
      </c>
      <c r="D10" s="15" t="s">
        <v>40</v>
      </c>
      <c r="E10" s="14">
        <v>117746</v>
      </c>
      <c r="F10" s="15" t="s">
        <v>67</v>
      </c>
      <c r="G10" s="14" t="s">
        <v>17</v>
      </c>
      <c r="H10" s="15" t="s">
        <v>26</v>
      </c>
      <c r="I10" s="14" t="s">
        <v>42</v>
      </c>
      <c r="J10" s="16">
        <v>150</v>
      </c>
      <c r="K10" s="16">
        <v>150</v>
      </c>
      <c r="L10" s="16">
        <v>0</v>
      </c>
      <c r="M10" s="16">
        <v>0</v>
      </c>
      <c r="N10" s="16">
        <v>0</v>
      </c>
    </row>
    <row r="11" spans="1:14" s="9" customFormat="1" ht="22.5" x14ac:dyDescent="0.15">
      <c r="A11" s="14">
        <v>25</v>
      </c>
      <c r="B11" s="15" t="s">
        <v>14</v>
      </c>
      <c r="C11" s="14">
        <v>105</v>
      </c>
      <c r="D11" s="15" t="s">
        <v>40</v>
      </c>
      <c r="E11" s="14">
        <v>137060</v>
      </c>
      <c r="F11" s="15" t="s">
        <v>71</v>
      </c>
      <c r="G11" s="14" t="s">
        <v>17</v>
      </c>
      <c r="H11" s="15" t="s">
        <v>26</v>
      </c>
      <c r="I11" s="14" t="s">
        <v>42</v>
      </c>
      <c r="J11" s="16">
        <v>350</v>
      </c>
      <c r="K11" s="16">
        <v>350</v>
      </c>
      <c r="L11" s="16">
        <v>0</v>
      </c>
      <c r="M11" s="16">
        <v>0</v>
      </c>
      <c r="N11" s="16">
        <v>0</v>
      </c>
    </row>
    <row r="12" spans="1:14" s="9" customFormat="1" ht="22.5" x14ac:dyDescent="0.15">
      <c r="A12" s="14">
        <v>25</v>
      </c>
      <c r="B12" s="15" t="s">
        <v>14</v>
      </c>
      <c r="C12" s="14">
        <v>105</v>
      </c>
      <c r="D12" s="15" t="s">
        <v>40</v>
      </c>
      <c r="E12" s="14">
        <v>36080</v>
      </c>
      <c r="F12" s="15" t="s">
        <v>74</v>
      </c>
      <c r="G12" s="14" t="s">
        <v>17</v>
      </c>
      <c r="H12" s="15" t="s">
        <v>26</v>
      </c>
      <c r="I12" s="14" t="s">
        <v>42</v>
      </c>
      <c r="J12" s="16">
        <v>10</v>
      </c>
      <c r="K12" s="16">
        <v>10</v>
      </c>
      <c r="L12" s="16">
        <v>0</v>
      </c>
      <c r="M12" s="16">
        <v>0</v>
      </c>
      <c r="N12" s="16">
        <v>0</v>
      </c>
    </row>
    <row r="13" spans="1:14" s="9" customFormat="1" ht="22.5" x14ac:dyDescent="0.15">
      <c r="A13" s="14">
        <v>25</v>
      </c>
      <c r="B13" s="15" t="s">
        <v>14</v>
      </c>
      <c r="C13" s="14">
        <v>105</v>
      </c>
      <c r="D13" s="15" t="s">
        <v>40</v>
      </c>
      <c r="E13" s="14">
        <v>41060</v>
      </c>
      <c r="F13" s="15" t="s">
        <v>78</v>
      </c>
      <c r="G13" s="14" t="s">
        <v>17</v>
      </c>
      <c r="H13" s="15" t="s">
        <v>26</v>
      </c>
      <c r="I13" s="14" t="s">
        <v>42</v>
      </c>
      <c r="J13" s="16">
        <v>50</v>
      </c>
      <c r="K13" s="16">
        <v>50</v>
      </c>
      <c r="L13" s="16">
        <v>0</v>
      </c>
      <c r="M13" s="16">
        <v>0</v>
      </c>
      <c r="N13" s="16">
        <v>0</v>
      </c>
    </row>
    <row r="14" spans="1:14" s="9" customFormat="1" ht="22.5" x14ac:dyDescent="0.15">
      <c r="A14" s="14">
        <v>25</v>
      </c>
      <c r="B14" s="15" t="s">
        <v>14</v>
      </c>
      <c r="C14" s="14">
        <v>105</v>
      </c>
      <c r="D14" s="15" t="s">
        <v>40</v>
      </c>
      <c r="E14" s="14">
        <v>67373</v>
      </c>
      <c r="F14" s="15" t="s">
        <v>90</v>
      </c>
      <c r="G14" s="14" t="s">
        <v>17</v>
      </c>
      <c r="H14" s="15" t="s">
        <v>26</v>
      </c>
      <c r="I14" s="14" t="s">
        <v>42</v>
      </c>
      <c r="J14" s="16">
        <v>100</v>
      </c>
      <c r="K14" s="16">
        <v>100</v>
      </c>
      <c r="L14" s="16">
        <v>0</v>
      </c>
      <c r="M14" s="16">
        <v>0</v>
      </c>
      <c r="N14" s="16">
        <v>0</v>
      </c>
    </row>
    <row r="15" spans="1:14" s="9" customFormat="1" ht="22.5" x14ac:dyDescent="0.15">
      <c r="A15" s="14">
        <v>25</v>
      </c>
      <c r="B15" s="15" t="s">
        <v>14</v>
      </c>
      <c r="C15" s="14">
        <v>105</v>
      </c>
      <c r="D15" s="15" t="s">
        <v>40</v>
      </c>
      <c r="E15" s="14">
        <v>117779</v>
      </c>
      <c r="F15" s="15" t="s">
        <v>68</v>
      </c>
      <c r="G15" s="14" t="s">
        <v>17</v>
      </c>
      <c r="H15" s="15" t="s">
        <v>26</v>
      </c>
      <c r="I15" s="14" t="s">
        <v>42</v>
      </c>
      <c r="J15" s="16">
        <v>90</v>
      </c>
      <c r="K15" s="16">
        <v>90</v>
      </c>
      <c r="L15" s="16">
        <v>0</v>
      </c>
      <c r="M15" s="16">
        <v>0</v>
      </c>
      <c r="N15" s="16">
        <v>0</v>
      </c>
    </row>
    <row r="16" spans="1:14" s="9" customFormat="1" ht="22.5" x14ac:dyDescent="0.15">
      <c r="A16" s="14">
        <v>25</v>
      </c>
      <c r="B16" s="15" t="s">
        <v>14</v>
      </c>
      <c r="C16" s="14">
        <v>105</v>
      </c>
      <c r="D16" s="15" t="s">
        <v>40</v>
      </c>
      <c r="E16" s="14">
        <v>57003</v>
      </c>
      <c r="F16" s="15" t="s">
        <v>86</v>
      </c>
      <c r="G16" s="14" t="s">
        <v>17</v>
      </c>
      <c r="H16" s="15" t="s">
        <v>26</v>
      </c>
      <c r="I16" s="14" t="s">
        <v>42</v>
      </c>
      <c r="J16" s="16">
        <v>330</v>
      </c>
      <c r="K16" s="16">
        <v>330</v>
      </c>
      <c r="L16" s="16">
        <v>0</v>
      </c>
      <c r="M16" s="16">
        <v>0</v>
      </c>
      <c r="N16" s="16">
        <v>0</v>
      </c>
    </row>
    <row r="17" spans="1:14" s="9" customFormat="1" ht="45" x14ac:dyDescent="0.15">
      <c r="A17" s="14">
        <v>25</v>
      </c>
      <c r="B17" s="15" t="s">
        <v>14</v>
      </c>
      <c r="C17" s="14">
        <v>105</v>
      </c>
      <c r="D17" s="15" t="s">
        <v>40</v>
      </c>
      <c r="E17" s="14">
        <v>46816</v>
      </c>
      <c r="F17" s="15" t="s">
        <v>80</v>
      </c>
      <c r="G17" s="14" t="s">
        <v>17</v>
      </c>
      <c r="H17" s="15" t="s">
        <v>26</v>
      </c>
      <c r="I17" s="14" t="s">
        <v>42</v>
      </c>
      <c r="J17" s="16">
        <v>255</v>
      </c>
      <c r="K17" s="16">
        <v>255</v>
      </c>
      <c r="L17" s="16">
        <v>0</v>
      </c>
      <c r="M17" s="16">
        <v>0</v>
      </c>
      <c r="N17" s="16">
        <v>0</v>
      </c>
    </row>
    <row r="18" spans="1:14" s="9" customFormat="1" ht="22.5" x14ac:dyDescent="0.15">
      <c r="A18" s="14">
        <v>25</v>
      </c>
      <c r="B18" s="15" t="s">
        <v>14</v>
      </c>
      <c r="C18" s="14">
        <v>105</v>
      </c>
      <c r="D18" s="15" t="s">
        <v>40</v>
      </c>
      <c r="E18" s="14">
        <v>47454</v>
      </c>
      <c r="F18" s="15" t="s">
        <v>83</v>
      </c>
      <c r="G18" s="14" t="s">
        <v>17</v>
      </c>
      <c r="H18" s="15" t="s">
        <v>26</v>
      </c>
      <c r="I18" s="14" t="s">
        <v>42</v>
      </c>
      <c r="J18" s="16">
        <v>48578.705313999999</v>
      </c>
      <c r="K18" s="16">
        <v>48578.705313999999</v>
      </c>
      <c r="L18" s="16">
        <v>0</v>
      </c>
      <c r="M18" s="16">
        <v>0</v>
      </c>
      <c r="N18" s="16">
        <v>0</v>
      </c>
    </row>
    <row r="19" spans="1:14" s="9" customFormat="1" ht="22.5" x14ac:dyDescent="0.15">
      <c r="A19" s="14">
        <v>25</v>
      </c>
      <c r="B19" s="15" t="s">
        <v>14</v>
      </c>
      <c r="C19" s="14">
        <v>105</v>
      </c>
      <c r="D19" s="15" t="s">
        <v>40</v>
      </c>
      <c r="E19" s="14">
        <v>67369</v>
      </c>
      <c r="F19" s="15" t="s">
        <v>88</v>
      </c>
      <c r="G19" s="14" t="s">
        <v>17</v>
      </c>
      <c r="H19" s="15" t="s">
        <v>26</v>
      </c>
      <c r="I19" s="14" t="s">
        <v>42</v>
      </c>
      <c r="J19" s="16">
        <v>86.4</v>
      </c>
      <c r="K19" s="16">
        <v>86.4</v>
      </c>
      <c r="L19" s="16">
        <v>0</v>
      </c>
      <c r="M19" s="16">
        <v>0</v>
      </c>
      <c r="N19" s="16">
        <v>0</v>
      </c>
    </row>
    <row r="20" spans="1:14" s="9" customFormat="1" ht="33.75" x14ac:dyDescent="0.15">
      <c r="A20" s="14">
        <v>25</v>
      </c>
      <c r="B20" s="15" t="s">
        <v>14</v>
      </c>
      <c r="C20" s="14">
        <v>105</v>
      </c>
      <c r="D20" s="15" t="s">
        <v>40</v>
      </c>
      <c r="E20" s="14">
        <v>71137</v>
      </c>
      <c r="F20" s="15" t="s">
        <v>92</v>
      </c>
      <c r="G20" s="14" t="s">
        <v>17</v>
      </c>
      <c r="H20" s="15" t="s">
        <v>26</v>
      </c>
      <c r="I20" s="14" t="s">
        <v>42</v>
      </c>
      <c r="J20" s="16">
        <v>170</v>
      </c>
      <c r="K20" s="16">
        <v>170</v>
      </c>
      <c r="L20" s="16">
        <v>0</v>
      </c>
      <c r="M20" s="16">
        <v>0</v>
      </c>
      <c r="N20" s="16">
        <v>0</v>
      </c>
    </row>
    <row r="21" spans="1:14" s="9" customFormat="1" ht="33.75" x14ac:dyDescent="0.15">
      <c r="A21" s="14">
        <v>25</v>
      </c>
      <c r="B21" s="15" t="s">
        <v>14</v>
      </c>
      <c r="C21" s="14">
        <v>105</v>
      </c>
      <c r="D21" s="15" t="s">
        <v>40</v>
      </c>
      <c r="E21" s="14">
        <v>131877</v>
      </c>
      <c r="F21" s="15" t="s">
        <v>70</v>
      </c>
      <c r="G21" s="14" t="s">
        <v>17</v>
      </c>
      <c r="H21" s="15" t="s">
        <v>26</v>
      </c>
      <c r="I21" s="14" t="s">
        <v>42</v>
      </c>
      <c r="J21" s="16">
        <v>225.24</v>
      </c>
      <c r="K21" s="16">
        <v>225.24</v>
      </c>
      <c r="L21" s="16">
        <v>0</v>
      </c>
      <c r="M21" s="16">
        <v>0</v>
      </c>
      <c r="N21" s="16">
        <v>0</v>
      </c>
    </row>
    <row r="22" spans="1:14" s="9" customFormat="1" ht="22.5" x14ac:dyDescent="0.15">
      <c r="A22" s="14">
        <v>25</v>
      </c>
      <c r="B22" s="15" t="s">
        <v>14</v>
      </c>
      <c r="C22" s="14">
        <v>105</v>
      </c>
      <c r="D22" s="15" t="s">
        <v>40</v>
      </c>
      <c r="E22" s="14">
        <v>38132</v>
      </c>
      <c r="F22" s="15" t="s">
        <v>76</v>
      </c>
      <c r="G22" s="14" t="s">
        <v>17</v>
      </c>
      <c r="H22" s="15" t="s">
        <v>26</v>
      </c>
      <c r="I22" s="14" t="s">
        <v>42</v>
      </c>
      <c r="J22" s="16">
        <v>96.052000000000007</v>
      </c>
      <c r="K22" s="16">
        <v>96.052000000000007</v>
      </c>
      <c r="L22" s="16">
        <v>0</v>
      </c>
      <c r="M22" s="16">
        <v>0</v>
      </c>
      <c r="N22" s="16">
        <v>0</v>
      </c>
    </row>
    <row r="23" spans="1:14" s="9" customFormat="1" ht="22.5" x14ac:dyDescent="0.15">
      <c r="A23" s="14">
        <v>25</v>
      </c>
      <c r="B23" s="15" t="s">
        <v>14</v>
      </c>
      <c r="C23" s="14">
        <v>105</v>
      </c>
      <c r="D23" s="15" t="s">
        <v>40</v>
      </c>
      <c r="E23" s="14">
        <v>40929</v>
      </c>
      <c r="F23" s="15" t="s">
        <v>77</v>
      </c>
      <c r="G23" s="14" t="s">
        <v>17</v>
      </c>
      <c r="H23" s="15" t="s">
        <v>26</v>
      </c>
      <c r="I23" s="14" t="s">
        <v>42</v>
      </c>
      <c r="J23" s="16">
        <v>148</v>
      </c>
      <c r="K23" s="16">
        <v>148</v>
      </c>
      <c r="L23" s="16">
        <v>0</v>
      </c>
      <c r="M23" s="16">
        <v>0</v>
      </c>
      <c r="N23" s="16">
        <v>0</v>
      </c>
    </row>
    <row r="24" spans="1:14" s="9" customFormat="1" ht="22.5" x14ac:dyDescent="0.15">
      <c r="A24" s="14">
        <v>25</v>
      </c>
      <c r="B24" s="15" t="s">
        <v>14</v>
      </c>
      <c r="C24" s="14">
        <v>105</v>
      </c>
      <c r="D24" s="15" t="s">
        <v>40</v>
      </c>
      <c r="E24" s="14">
        <v>57007</v>
      </c>
      <c r="F24" s="15" t="s">
        <v>87</v>
      </c>
      <c r="G24" s="14" t="s">
        <v>17</v>
      </c>
      <c r="H24" s="15" t="s">
        <v>26</v>
      </c>
      <c r="I24" s="14" t="s">
        <v>42</v>
      </c>
      <c r="J24" s="16">
        <v>50</v>
      </c>
      <c r="K24" s="16">
        <v>50</v>
      </c>
      <c r="L24" s="16">
        <v>0</v>
      </c>
      <c r="M24" s="16">
        <v>0</v>
      </c>
      <c r="N24" s="16">
        <v>0</v>
      </c>
    </row>
    <row r="25" spans="1:14" s="9" customFormat="1" ht="33.75" x14ac:dyDescent="0.15">
      <c r="A25" s="14">
        <v>25</v>
      </c>
      <c r="B25" s="15" t="s">
        <v>14</v>
      </c>
      <c r="C25" s="14">
        <v>105</v>
      </c>
      <c r="D25" s="15" t="s">
        <v>40</v>
      </c>
      <c r="E25" s="14">
        <v>117787</v>
      </c>
      <c r="F25" s="15" t="s">
        <v>69</v>
      </c>
      <c r="G25" s="14" t="s">
        <v>17</v>
      </c>
      <c r="H25" s="15" t="s">
        <v>26</v>
      </c>
      <c r="I25" s="14" t="s">
        <v>42</v>
      </c>
      <c r="J25" s="16">
        <v>200</v>
      </c>
      <c r="K25" s="16">
        <v>200</v>
      </c>
      <c r="L25" s="16">
        <v>0</v>
      </c>
      <c r="M25" s="16">
        <v>0</v>
      </c>
      <c r="N25" s="16">
        <v>0</v>
      </c>
    </row>
    <row r="26" spans="1:14" s="9" customFormat="1" ht="22.5" x14ac:dyDescent="0.15">
      <c r="A26" s="14">
        <v>25</v>
      </c>
      <c r="B26" s="15" t="s">
        <v>14</v>
      </c>
      <c r="C26" s="14">
        <v>105</v>
      </c>
      <c r="D26" s="15" t="s">
        <v>40</v>
      </c>
      <c r="E26" s="14">
        <v>142486</v>
      </c>
      <c r="F26" s="15" t="s">
        <v>73</v>
      </c>
      <c r="G26" s="14" t="s">
        <v>28</v>
      </c>
      <c r="H26" s="15" t="s">
        <v>26</v>
      </c>
      <c r="I26" s="14" t="s">
        <v>42</v>
      </c>
      <c r="J26" s="16">
        <v>10</v>
      </c>
      <c r="K26" s="16">
        <v>10</v>
      </c>
      <c r="L26" s="16">
        <v>0</v>
      </c>
      <c r="M26" s="16">
        <v>0</v>
      </c>
      <c r="N26" s="16">
        <v>0</v>
      </c>
    </row>
    <row r="27" spans="1:14" s="9" customFormat="1" ht="33.75" x14ac:dyDescent="0.15">
      <c r="A27" s="14">
        <v>25</v>
      </c>
      <c r="B27" s="15" t="s">
        <v>14</v>
      </c>
      <c r="C27" s="14">
        <v>105</v>
      </c>
      <c r="D27" s="15" t="s">
        <v>40</v>
      </c>
      <c r="E27" s="14">
        <v>152286</v>
      </c>
      <c r="F27" s="15" t="s">
        <v>986</v>
      </c>
      <c r="G27" s="14" t="s">
        <v>28</v>
      </c>
      <c r="H27" s="15" t="s">
        <v>26</v>
      </c>
      <c r="I27" s="14" t="s">
        <v>42</v>
      </c>
      <c r="J27" s="16">
        <v>53.35</v>
      </c>
      <c r="K27" s="16">
        <v>53.35</v>
      </c>
      <c r="L27" s="16">
        <v>0</v>
      </c>
      <c r="M27" s="16">
        <v>0</v>
      </c>
      <c r="N27" s="16">
        <v>0</v>
      </c>
    </row>
    <row r="28" spans="1:14" s="9" customFormat="1" ht="22.5" x14ac:dyDescent="0.15">
      <c r="A28" s="14">
        <v>25</v>
      </c>
      <c r="B28" s="15" t="s">
        <v>14</v>
      </c>
      <c r="C28" s="14">
        <v>105</v>
      </c>
      <c r="D28" s="15" t="s">
        <v>40</v>
      </c>
      <c r="E28" s="14">
        <v>145527</v>
      </c>
      <c r="F28" s="15" t="s">
        <v>987</v>
      </c>
      <c r="G28" s="14" t="s">
        <v>28</v>
      </c>
      <c r="H28" s="15" t="s">
        <v>26</v>
      </c>
      <c r="I28" s="14" t="s">
        <v>42</v>
      </c>
      <c r="J28" s="16">
        <v>1167</v>
      </c>
      <c r="K28" s="16">
        <v>1167</v>
      </c>
      <c r="L28" s="16">
        <v>0</v>
      </c>
      <c r="M28" s="16">
        <v>0</v>
      </c>
      <c r="N28" s="16">
        <v>0</v>
      </c>
    </row>
    <row r="29" spans="1:14" s="9" customFormat="1" ht="22.5" x14ac:dyDescent="0.15">
      <c r="A29" s="14">
        <v>25</v>
      </c>
      <c r="B29" s="15" t="s">
        <v>14</v>
      </c>
      <c r="C29" s="14">
        <v>105</v>
      </c>
      <c r="D29" s="15" t="s">
        <v>40</v>
      </c>
      <c r="E29" s="14">
        <v>36198</v>
      </c>
      <c r="F29" s="15" t="s">
        <v>75</v>
      </c>
      <c r="G29" s="14" t="s">
        <v>17</v>
      </c>
      <c r="H29" s="15" t="s">
        <v>26</v>
      </c>
      <c r="I29" s="14" t="s">
        <v>42</v>
      </c>
      <c r="J29" s="16">
        <v>88.98</v>
      </c>
      <c r="K29" s="16">
        <v>88.98</v>
      </c>
      <c r="L29" s="16">
        <v>0</v>
      </c>
      <c r="M29" s="16">
        <v>0</v>
      </c>
      <c r="N29" s="16">
        <v>0</v>
      </c>
    </row>
    <row r="30" spans="1:14" s="9" customFormat="1" ht="22.5" x14ac:dyDescent="0.15">
      <c r="A30" s="14">
        <v>25</v>
      </c>
      <c r="B30" s="15" t="s">
        <v>14</v>
      </c>
      <c r="C30" s="14">
        <v>105</v>
      </c>
      <c r="D30" s="15" t="s">
        <v>40</v>
      </c>
      <c r="E30" s="14">
        <v>44587</v>
      </c>
      <c r="F30" s="15" t="s">
        <v>526</v>
      </c>
      <c r="G30" s="14" t="s">
        <v>17</v>
      </c>
      <c r="H30" s="15" t="s">
        <v>26</v>
      </c>
      <c r="I30" s="14" t="s">
        <v>42</v>
      </c>
      <c r="J30" s="16">
        <v>182.0702</v>
      </c>
      <c r="K30" s="16">
        <v>182.0702</v>
      </c>
      <c r="L30" s="16">
        <v>0</v>
      </c>
      <c r="M30" s="16">
        <v>0</v>
      </c>
      <c r="N30" s="16">
        <v>0</v>
      </c>
    </row>
    <row r="31" spans="1:14" s="9" customFormat="1" ht="33.75" x14ac:dyDescent="0.15">
      <c r="A31" s="14">
        <v>25</v>
      </c>
      <c r="B31" s="15" t="s">
        <v>14</v>
      </c>
      <c r="C31" s="14">
        <v>105</v>
      </c>
      <c r="D31" s="15" t="s">
        <v>40</v>
      </c>
      <c r="E31" s="14">
        <v>67374</v>
      </c>
      <c r="F31" s="15" t="s">
        <v>91</v>
      </c>
      <c r="G31" s="14" t="s">
        <v>17</v>
      </c>
      <c r="H31" s="15" t="s">
        <v>26</v>
      </c>
      <c r="I31" s="14" t="s">
        <v>42</v>
      </c>
      <c r="J31" s="16">
        <v>3064.8455100000001</v>
      </c>
      <c r="K31" s="16">
        <v>3064.8455100000001</v>
      </c>
      <c r="L31" s="16">
        <v>0</v>
      </c>
      <c r="M31" s="16">
        <v>0</v>
      </c>
      <c r="N31" s="16">
        <v>0</v>
      </c>
    </row>
    <row r="32" spans="1:14" s="9" customFormat="1" ht="33.75" x14ac:dyDescent="0.15">
      <c r="A32" s="14">
        <v>25</v>
      </c>
      <c r="B32" s="15" t="s">
        <v>14</v>
      </c>
      <c r="C32" s="14">
        <v>105</v>
      </c>
      <c r="D32" s="15" t="s">
        <v>40</v>
      </c>
      <c r="E32" s="14">
        <v>138907</v>
      </c>
      <c r="F32" s="15" t="s">
        <v>72</v>
      </c>
      <c r="G32" s="14" t="s">
        <v>17</v>
      </c>
      <c r="H32" s="15" t="s">
        <v>26</v>
      </c>
      <c r="I32" s="14" t="s">
        <v>42</v>
      </c>
      <c r="J32" s="16">
        <v>935.15449000000001</v>
      </c>
      <c r="K32" s="16">
        <v>935.15449000000001</v>
      </c>
      <c r="L32" s="16">
        <v>0</v>
      </c>
      <c r="M32" s="16">
        <v>0</v>
      </c>
      <c r="N32" s="16">
        <v>0</v>
      </c>
    </row>
    <row r="33" spans="1:14" s="9" customFormat="1" ht="22.5" x14ac:dyDescent="0.15">
      <c r="A33" s="14">
        <v>25</v>
      </c>
      <c r="B33" s="15" t="s">
        <v>14</v>
      </c>
      <c r="C33" s="14">
        <v>105</v>
      </c>
      <c r="D33" s="15" t="s">
        <v>40</v>
      </c>
      <c r="E33" s="14">
        <v>152867</v>
      </c>
      <c r="F33" s="15" t="s">
        <v>988</v>
      </c>
      <c r="G33" s="14" t="s">
        <v>28</v>
      </c>
      <c r="H33" s="15" t="s">
        <v>26</v>
      </c>
      <c r="I33" s="14" t="s">
        <v>42</v>
      </c>
      <c r="J33" s="16">
        <v>200</v>
      </c>
      <c r="K33" s="16">
        <v>200</v>
      </c>
      <c r="L33" s="16">
        <v>0</v>
      </c>
      <c r="M33" s="16">
        <v>0</v>
      </c>
      <c r="N33" s="16">
        <v>0</v>
      </c>
    </row>
    <row r="34" spans="1:14" s="9" customFormat="1" ht="33.75" x14ac:dyDescent="0.15">
      <c r="A34" s="14">
        <v>25</v>
      </c>
      <c r="B34" s="15" t="s">
        <v>14</v>
      </c>
      <c r="C34" s="14">
        <v>105</v>
      </c>
      <c r="D34" s="15" t="s">
        <v>40</v>
      </c>
      <c r="E34" s="14">
        <v>44774</v>
      </c>
      <c r="F34" s="15" t="s">
        <v>79</v>
      </c>
      <c r="G34" s="14" t="s">
        <v>17</v>
      </c>
      <c r="H34" s="15" t="s">
        <v>26</v>
      </c>
      <c r="I34" s="14" t="s">
        <v>42</v>
      </c>
      <c r="J34" s="16">
        <v>136</v>
      </c>
      <c r="K34" s="16">
        <v>136</v>
      </c>
      <c r="L34" s="16">
        <v>0</v>
      </c>
      <c r="M34" s="16">
        <v>0</v>
      </c>
      <c r="N34" s="16">
        <v>0</v>
      </c>
    </row>
    <row r="35" spans="1:14" s="9" customFormat="1" ht="22.5" x14ac:dyDescent="0.15">
      <c r="A35" s="14">
        <v>25</v>
      </c>
      <c r="B35" s="15" t="s">
        <v>14</v>
      </c>
      <c r="C35" s="14">
        <v>105</v>
      </c>
      <c r="D35" s="15" t="s">
        <v>40</v>
      </c>
      <c r="E35" s="14">
        <v>46824</v>
      </c>
      <c r="F35" s="15" t="s">
        <v>81</v>
      </c>
      <c r="G35" s="14" t="s">
        <v>17</v>
      </c>
      <c r="H35" s="15" t="s">
        <v>26</v>
      </c>
      <c r="I35" s="14" t="s">
        <v>42</v>
      </c>
      <c r="J35" s="16">
        <v>217.6</v>
      </c>
      <c r="K35" s="16">
        <v>217.6</v>
      </c>
      <c r="L35" s="16">
        <v>0</v>
      </c>
      <c r="M35" s="16">
        <v>0</v>
      </c>
      <c r="N35" s="16">
        <v>0</v>
      </c>
    </row>
    <row r="36" spans="1:14" s="9" customFormat="1" ht="33.75" x14ac:dyDescent="0.15">
      <c r="A36" s="14">
        <v>25</v>
      </c>
      <c r="B36" s="15" t="s">
        <v>14</v>
      </c>
      <c r="C36" s="14">
        <v>105</v>
      </c>
      <c r="D36" s="15" t="s">
        <v>40</v>
      </c>
      <c r="E36" s="14">
        <v>46831</v>
      </c>
      <c r="F36" s="15" t="s">
        <v>82</v>
      </c>
      <c r="G36" s="14" t="s">
        <v>17</v>
      </c>
      <c r="H36" s="15" t="s">
        <v>26</v>
      </c>
      <c r="I36" s="14" t="s">
        <v>42</v>
      </c>
      <c r="J36" s="16">
        <v>353</v>
      </c>
      <c r="K36" s="16">
        <v>353</v>
      </c>
      <c r="L36" s="16">
        <v>0</v>
      </c>
      <c r="M36" s="16">
        <v>0</v>
      </c>
      <c r="N36" s="16">
        <v>0</v>
      </c>
    </row>
    <row r="37" spans="1:14" s="9" customFormat="1" ht="22.5" x14ac:dyDescent="0.15">
      <c r="A37" s="14">
        <v>25</v>
      </c>
      <c r="B37" s="15" t="s">
        <v>14</v>
      </c>
      <c r="C37" s="14">
        <v>105</v>
      </c>
      <c r="D37" s="15" t="s">
        <v>40</v>
      </c>
      <c r="E37" s="14">
        <v>57002</v>
      </c>
      <c r="F37" s="15" t="s">
        <v>85</v>
      </c>
      <c r="G37" s="14" t="s">
        <v>17</v>
      </c>
      <c r="H37" s="15" t="s">
        <v>26</v>
      </c>
      <c r="I37" s="14" t="s">
        <v>42</v>
      </c>
      <c r="J37" s="16">
        <v>19</v>
      </c>
      <c r="K37" s="16">
        <v>19</v>
      </c>
      <c r="L37" s="16">
        <v>0</v>
      </c>
      <c r="M37" s="16">
        <v>0</v>
      </c>
      <c r="N37" s="16">
        <v>0</v>
      </c>
    </row>
    <row r="38" spans="1:14" s="9" customFormat="1" ht="22.5" x14ac:dyDescent="0.15">
      <c r="A38" s="14">
        <v>25</v>
      </c>
      <c r="B38" s="15" t="s">
        <v>14</v>
      </c>
      <c r="C38" s="14">
        <v>105</v>
      </c>
      <c r="D38" s="15" t="s">
        <v>40</v>
      </c>
      <c r="E38" s="14">
        <v>151504</v>
      </c>
      <c r="F38" s="15" t="s">
        <v>989</v>
      </c>
      <c r="G38" s="14" t="s">
        <v>28</v>
      </c>
      <c r="H38" s="15" t="s">
        <v>26</v>
      </c>
      <c r="I38" s="14" t="s">
        <v>42</v>
      </c>
      <c r="J38" s="16">
        <v>455</v>
      </c>
      <c r="K38" s="16">
        <v>455</v>
      </c>
      <c r="L38" s="16">
        <v>0</v>
      </c>
      <c r="M38" s="16">
        <v>0</v>
      </c>
      <c r="N38" s="16">
        <v>0</v>
      </c>
    </row>
    <row r="39" spans="1:14" s="9" customFormat="1" ht="22.5" x14ac:dyDescent="0.15">
      <c r="A39" s="14">
        <v>25</v>
      </c>
      <c r="B39" s="15" t="s">
        <v>14</v>
      </c>
      <c r="C39" s="14">
        <v>106</v>
      </c>
      <c r="D39" s="15" t="s">
        <v>228</v>
      </c>
      <c r="E39" s="14">
        <v>63980</v>
      </c>
      <c r="F39" s="15" t="s">
        <v>233</v>
      </c>
      <c r="G39" s="14" t="s">
        <v>17</v>
      </c>
      <c r="H39" s="15" t="s">
        <v>26</v>
      </c>
      <c r="I39" s="14" t="s">
        <v>42</v>
      </c>
      <c r="J39" s="16">
        <v>47.159292000000001</v>
      </c>
      <c r="K39" s="16">
        <v>47.159292000000001</v>
      </c>
      <c r="L39" s="16">
        <v>0</v>
      </c>
      <c r="M39" s="16">
        <v>0</v>
      </c>
      <c r="N39" s="16">
        <v>0</v>
      </c>
    </row>
    <row r="40" spans="1:14" s="9" customFormat="1" ht="22.5" x14ac:dyDescent="0.15">
      <c r="A40" s="14">
        <v>25</v>
      </c>
      <c r="B40" s="15" t="s">
        <v>14</v>
      </c>
      <c r="C40" s="14">
        <v>107</v>
      </c>
      <c r="D40" s="15" t="s">
        <v>93</v>
      </c>
      <c r="E40" s="14">
        <v>151565</v>
      </c>
      <c r="F40" s="15" t="s">
        <v>701</v>
      </c>
      <c r="G40" s="14" t="s">
        <v>28</v>
      </c>
      <c r="H40" s="15" t="s">
        <v>22</v>
      </c>
      <c r="I40" s="14" t="s">
        <v>94</v>
      </c>
      <c r="J40" s="16">
        <v>7.3542509999999996</v>
      </c>
      <c r="K40" s="16">
        <v>7.3542509999999996</v>
      </c>
      <c r="L40" s="16">
        <v>0</v>
      </c>
      <c r="M40" s="16">
        <v>0</v>
      </c>
      <c r="N40" s="16">
        <v>0</v>
      </c>
    </row>
    <row r="41" spans="1:14" s="9" customFormat="1" ht="33.75" x14ac:dyDescent="0.15">
      <c r="A41" s="14">
        <v>25</v>
      </c>
      <c r="B41" s="15" t="s">
        <v>14</v>
      </c>
      <c r="C41" s="14">
        <v>107</v>
      </c>
      <c r="D41" s="15" t="s">
        <v>93</v>
      </c>
      <c r="E41" s="14">
        <v>151566</v>
      </c>
      <c r="F41" s="15" t="s">
        <v>990</v>
      </c>
      <c r="G41" s="14" t="s">
        <v>28</v>
      </c>
      <c r="H41" s="15" t="s">
        <v>22</v>
      </c>
      <c r="I41" s="14" t="s">
        <v>94</v>
      </c>
      <c r="J41" s="16">
        <v>23.30575</v>
      </c>
      <c r="K41" s="16">
        <v>23.30575</v>
      </c>
      <c r="L41" s="16">
        <v>0</v>
      </c>
      <c r="M41" s="16">
        <v>0</v>
      </c>
      <c r="N41" s="16">
        <v>0</v>
      </c>
    </row>
    <row r="42" spans="1:14" s="9" customFormat="1" ht="22.5" x14ac:dyDescent="0.15">
      <c r="A42" s="14">
        <v>25</v>
      </c>
      <c r="B42" s="15" t="s">
        <v>14</v>
      </c>
      <c r="C42" s="14">
        <v>201</v>
      </c>
      <c r="D42" s="15" t="s">
        <v>95</v>
      </c>
      <c r="E42" s="14">
        <v>152144</v>
      </c>
      <c r="F42" s="15" t="s">
        <v>991</v>
      </c>
      <c r="G42" s="14" t="s">
        <v>28</v>
      </c>
      <c r="H42" s="15" t="s">
        <v>18</v>
      </c>
      <c r="I42" s="14" t="s">
        <v>19</v>
      </c>
      <c r="J42" s="16">
        <v>12.5</v>
      </c>
      <c r="K42" s="16">
        <v>12.5</v>
      </c>
      <c r="L42" s="16">
        <v>0</v>
      </c>
      <c r="M42" s="16">
        <v>0</v>
      </c>
      <c r="N42" s="16">
        <v>0</v>
      </c>
    </row>
    <row r="43" spans="1:14" s="9" customFormat="1" ht="22.5" x14ac:dyDescent="0.15">
      <c r="A43" s="14">
        <v>25</v>
      </c>
      <c r="B43" s="15" t="s">
        <v>14</v>
      </c>
      <c r="C43" s="14">
        <v>201</v>
      </c>
      <c r="D43" s="15" t="s">
        <v>95</v>
      </c>
      <c r="E43" s="14">
        <v>152654</v>
      </c>
      <c r="F43" s="15" t="s">
        <v>992</v>
      </c>
      <c r="G43" s="14" t="s">
        <v>28</v>
      </c>
      <c r="H43" s="15" t="s">
        <v>18</v>
      </c>
      <c r="I43" s="14" t="s">
        <v>19</v>
      </c>
      <c r="J43" s="16">
        <v>500</v>
      </c>
      <c r="K43" s="16">
        <v>500</v>
      </c>
      <c r="L43" s="16">
        <v>0</v>
      </c>
      <c r="M43" s="16">
        <v>0</v>
      </c>
      <c r="N43" s="16">
        <v>0</v>
      </c>
    </row>
    <row r="44" spans="1:14" s="9" customFormat="1" ht="22.5" x14ac:dyDescent="0.15">
      <c r="A44" s="14">
        <v>25</v>
      </c>
      <c r="B44" s="15" t="s">
        <v>14</v>
      </c>
      <c r="C44" s="14">
        <v>322</v>
      </c>
      <c r="D44" s="15" t="s">
        <v>743</v>
      </c>
      <c r="E44" s="14">
        <v>151826</v>
      </c>
      <c r="F44" s="15" t="s">
        <v>747</v>
      </c>
      <c r="G44" s="14" t="s">
        <v>28</v>
      </c>
      <c r="H44" s="15" t="s">
        <v>22</v>
      </c>
      <c r="I44" s="14" t="s">
        <v>94</v>
      </c>
      <c r="J44" s="16">
        <v>1600</v>
      </c>
      <c r="K44" s="16">
        <v>1600</v>
      </c>
      <c r="L44" s="16">
        <v>0</v>
      </c>
      <c r="M44" s="16">
        <v>0</v>
      </c>
      <c r="N44" s="16">
        <v>0</v>
      </c>
    </row>
    <row r="45" spans="1:14" s="9" customFormat="1" ht="22.5" x14ac:dyDescent="0.15">
      <c r="A45" s="14">
        <v>25</v>
      </c>
      <c r="B45" s="15" t="s">
        <v>14</v>
      </c>
      <c r="C45" s="14">
        <v>322</v>
      </c>
      <c r="D45" s="15" t="s">
        <v>743</v>
      </c>
      <c r="E45" s="14">
        <v>151824</v>
      </c>
      <c r="F45" s="15" t="s">
        <v>993</v>
      </c>
      <c r="G45" s="14" t="s">
        <v>28</v>
      </c>
      <c r="H45" s="15" t="s">
        <v>22</v>
      </c>
      <c r="I45" s="14" t="s">
        <v>94</v>
      </c>
      <c r="J45" s="16">
        <v>99</v>
      </c>
      <c r="K45" s="16">
        <v>99</v>
      </c>
      <c r="L45" s="16">
        <v>0</v>
      </c>
      <c r="M45" s="16">
        <v>0</v>
      </c>
      <c r="N45" s="16">
        <v>0</v>
      </c>
    </row>
    <row r="46" spans="1:14" s="9" customFormat="1" ht="11.25" x14ac:dyDescent="0.15">
      <c r="A46" s="14">
        <v>25</v>
      </c>
      <c r="B46" s="15" t="s">
        <v>14</v>
      </c>
      <c r="C46" s="14">
        <v>322</v>
      </c>
      <c r="D46" s="15" t="s">
        <v>743</v>
      </c>
      <c r="E46" s="14">
        <v>124084</v>
      </c>
      <c r="F46" s="15" t="s">
        <v>96</v>
      </c>
      <c r="G46" s="14" t="s">
        <v>17</v>
      </c>
      <c r="H46" s="15" t="s">
        <v>22</v>
      </c>
      <c r="I46" s="14" t="s">
        <v>94</v>
      </c>
      <c r="J46" s="16">
        <v>157.04888600000001</v>
      </c>
      <c r="K46" s="16">
        <v>157.04888600000001</v>
      </c>
      <c r="L46" s="16">
        <v>0</v>
      </c>
      <c r="M46" s="16">
        <v>0</v>
      </c>
      <c r="N46" s="16">
        <v>0</v>
      </c>
    </row>
    <row r="47" spans="1:14" s="9" customFormat="1" ht="22.5" x14ac:dyDescent="0.15">
      <c r="A47" s="14">
        <v>41</v>
      </c>
      <c r="B47" s="15" t="s">
        <v>595</v>
      </c>
      <c r="C47" s="14">
        <v>331</v>
      </c>
      <c r="D47" s="15" t="s">
        <v>100</v>
      </c>
      <c r="E47" s="14">
        <v>148872</v>
      </c>
      <c r="F47" s="15" t="s">
        <v>994</v>
      </c>
      <c r="G47" s="14" t="s">
        <v>28</v>
      </c>
      <c r="H47" s="15" t="s">
        <v>101</v>
      </c>
      <c r="I47" s="14" t="s">
        <v>102</v>
      </c>
      <c r="J47" s="16">
        <v>444</v>
      </c>
      <c r="K47" s="16">
        <v>444</v>
      </c>
      <c r="L47" s="16">
        <v>0</v>
      </c>
      <c r="M47" s="16">
        <v>0</v>
      </c>
      <c r="N47" s="16">
        <v>0</v>
      </c>
    </row>
    <row r="48" spans="1:14" s="9" customFormat="1" ht="22.5" x14ac:dyDescent="0.15">
      <c r="A48" s="14">
        <v>41</v>
      </c>
      <c r="B48" s="15" t="s">
        <v>595</v>
      </c>
      <c r="C48" s="14">
        <v>331</v>
      </c>
      <c r="D48" s="15" t="s">
        <v>100</v>
      </c>
      <c r="E48" s="14">
        <v>148875</v>
      </c>
      <c r="F48" s="15" t="s">
        <v>995</v>
      </c>
      <c r="G48" s="14" t="s">
        <v>28</v>
      </c>
      <c r="H48" s="15" t="s">
        <v>101</v>
      </c>
      <c r="I48" s="14" t="s">
        <v>102</v>
      </c>
      <c r="J48" s="16">
        <v>444</v>
      </c>
      <c r="K48" s="16">
        <v>444</v>
      </c>
      <c r="L48" s="16">
        <v>0</v>
      </c>
      <c r="M48" s="16">
        <v>0</v>
      </c>
      <c r="N48" s="16">
        <v>0</v>
      </c>
    </row>
    <row r="49" spans="1:14" s="9" customFormat="1" ht="22.5" x14ac:dyDescent="0.15">
      <c r="A49" s="14">
        <v>41</v>
      </c>
      <c r="B49" s="15" t="s">
        <v>595</v>
      </c>
      <c r="C49" s="14">
        <v>331</v>
      </c>
      <c r="D49" s="15" t="s">
        <v>100</v>
      </c>
      <c r="E49" s="14">
        <v>148877</v>
      </c>
      <c r="F49" s="15" t="s">
        <v>996</v>
      </c>
      <c r="G49" s="14" t="s">
        <v>28</v>
      </c>
      <c r="H49" s="15" t="s">
        <v>101</v>
      </c>
      <c r="I49" s="14" t="s">
        <v>102</v>
      </c>
      <c r="J49" s="16">
        <v>754.41185900000005</v>
      </c>
      <c r="K49" s="16">
        <v>754.41185900000005</v>
      </c>
      <c r="L49" s="16">
        <v>0</v>
      </c>
      <c r="M49" s="16">
        <v>0</v>
      </c>
      <c r="N49" s="16">
        <v>0</v>
      </c>
    </row>
    <row r="50" spans="1:14" s="9" customFormat="1" ht="33.75" x14ac:dyDescent="0.15">
      <c r="A50" s="14">
        <v>41</v>
      </c>
      <c r="B50" s="15" t="s">
        <v>595</v>
      </c>
      <c r="C50" s="14">
        <v>331</v>
      </c>
      <c r="D50" s="15" t="s">
        <v>100</v>
      </c>
      <c r="E50" s="14">
        <v>148871</v>
      </c>
      <c r="F50" s="15" t="s">
        <v>997</v>
      </c>
      <c r="G50" s="14" t="s">
        <v>28</v>
      </c>
      <c r="H50" s="15" t="s">
        <v>26</v>
      </c>
      <c r="I50" s="14" t="s">
        <v>38</v>
      </c>
      <c r="J50" s="16">
        <v>166.36814099999998</v>
      </c>
      <c r="K50" s="16">
        <v>166.36814099999998</v>
      </c>
      <c r="L50" s="16">
        <v>0</v>
      </c>
      <c r="M50" s="16">
        <v>0</v>
      </c>
      <c r="N50" s="16">
        <v>0</v>
      </c>
    </row>
    <row r="51" spans="1:14" s="9" customFormat="1" ht="22.5" x14ac:dyDescent="0.15">
      <c r="A51" s="14">
        <v>41</v>
      </c>
      <c r="B51" s="15" t="s">
        <v>595</v>
      </c>
      <c r="C51" s="14">
        <v>343</v>
      </c>
      <c r="D51" s="15" t="s">
        <v>595</v>
      </c>
      <c r="E51" s="14">
        <v>151665</v>
      </c>
      <c r="F51" s="15" t="s">
        <v>998</v>
      </c>
      <c r="G51" s="14" t="s">
        <v>28</v>
      </c>
      <c r="H51" s="15" t="s">
        <v>101</v>
      </c>
      <c r="I51" s="14" t="s">
        <v>103</v>
      </c>
      <c r="J51" s="16">
        <v>900</v>
      </c>
      <c r="K51" s="16">
        <v>900</v>
      </c>
      <c r="L51" s="16">
        <v>0</v>
      </c>
      <c r="M51" s="16">
        <v>0</v>
      </c>
      <c r="N51" s="16">
        <v>0</v>
      </c>
    </row>
    <row r="52" spans="1:14" s="9" customFormat="1" ht="22.5" x14ac:dyDescent="0.15">
      <c r="A52" s="14">
        <v>41</v>
      </c>
      <c r="B52" s="15" t="s">
        <v>595</v>
      </c>
      <c r="C52" s="14">
        <v>343</v>
      </c>
      <c r="D52" s="15" t="s">
        <v>595</v>
      </c>
      <c r="E52" s="14">
        <v>151675</v>
      </c>
      <c r="F52" s="15" t="s">
        <v>999</v>
      </c>
      <c r="G52" s="14" t="s">
        <v>28</v>
      </c>
      <c r="H52" s="15" t="s">
        <v>101</v>
      </c>
      <c r="I52" s="14" t="s">
        <v>103</v>
      </c>
      <c r="J52" s="16">
        <v>3120</v>
      </c>
      <c r="K52" s="16">
        <v>3120</v>
      </c>
      <c r="L52" s="16">
        <v>0</v>
      </c>
      <c r="M52" s="16">
        <v>0</v>
      </c>
      <c r="N52" s="16">
        <v>0</v>
      </c>
    </row>
    <row r="53" spans="1:14" s="9" customFormat="1" ht="22.5" x14ac:dyDescent="0.15">
      <c r="A53" s="14">
        <v>41</v>
      </c>
      <c r="B53" s="15" t="s">
        <v>595</v>
      </c>
      <c r="C53" s="14">
        <v>343</v>
      </c>
      <c r="D53" s="15" t="s">
        <v>595</v>
      </c>
      <c r="E53" s="14">
        <v>151668</v>
      </c>
      <c r="F53" s="15" t="s">
        <v>1000</v>
      </c>
      <c r="G53" s="14" t="s">
        <v>28</v>
      </c>
      <c r="H53" s="15" t="s">
        <v>101</v>
      </c>
      <c r="I53" s="14" t="s">
        <v>103</v>
      </c>
      <c r="J53" s="16">
        <v>900</v>
      </c>
      <c r="K53" s="16">
        <v>900</v>
      </c>
      <c r="L53" s="16">
        <v>0</v>
      </c>
      <c r="M53" s="16">
        <v>0</v>
      </c>
      <c r="N53" s="16">
        <v>0</v>
      </c>
    </row>
    <row r="54" spans="1:14" s="9" customFormat="1" ht="22.5" x14ac:dyDescent="0.15">
      <c r="A54" s="14">
        <v>41</v>
      </c>
      <c r="B54" s="15" t="s">
        <v>595</v>
      </c>
      <c r="C54" s="14">
        <v>343</v>
      </c>
      <c r="D54" s="15" t="s">
        <v>595</v>
      </c>
      <c r="E54" s="14">
        <v>152444</v>
      </c>
      <c r="F54" s="15" t="s">
        <v>1001</v>
      </c>
      <c r="G54" s="14" t="s">
        <v>28</v>
      </c>
      <c r="H54" s="15" t="s">
        <v>101</v>
      </c>
      <c r="I54" s="14" t="s">
        <v>102</v>
      </c>
      <c r="J54" s="16">
        <v>700</v>
      </c>
      <c r="K54" s="16">
        <v>700</v>
      </c>
      <c r="L54" s="16">
        <v>0</v>
      </c>
      <c r="M54" s="16">
        <v>0</v>
      </c>
      <c r="N54" s="16">
        <v>0</v>
      </c>
    </row>
    <row r="55" spans="1:14" s="9" customFormat="1" ht="22.5" x14ac:dyDescent="0.15">
      <c r="A55" s="14">
        <v>41</v>
      </c>
      <c r="B55" s="15" t="s">
        <v>595</v>
      </c>
      <c r="C55" s="14">
        <v>375</v>
      </c>
      <c r="D55" s="15" t="s">
        <v>104</v>
      </c>
      <c r="E55" s="14">
        <v>145357</v>
      </c>
      <c r="F55" s="15" t="s">
        <v>806</v>
      </c>
      <c r="G55" s="14" t="s">
        <v>28</v>
      </c>
      <c r="H55" s="15" t="s">
        <v>101</v>
      </c>
      <c r="I55" s="14" t="s">
        <v>103</v>
      </c>
      <c r="J55" s="16">
        <v>83.742000000000004</v>
      </c>
      <c r="K55" s="16">
        <v>83.742000000000004</v>
      </c>
      <c r="L55" s="16">
        <v>0</v>
      </c>
      <c r="M55" s="16">
        <v>0</v>
      </c>
      <c r="N55" s="16">
        <v>0</v>
      </c>
    </row>
    <row r="56" spans="1:14" s="9" customFormat="1" ht="22.5" x14ac:dyDescent="0.15">
      <c r="A56" s="14">
        <v>41</v>
      </c>
      <c r="B56" s="15" t="s">
        <v>595</v>
      </c>
      <c r="C56" s="14">
        <v>375</v>
      </c>
      <c r="D56" s="15" t="s">
        <v>104</v>
      </c>
      <c r="E56" s="14">
        <v>151601</v>
      </c>
      <c r="F56" s="15" t="s">
        <v>1002</v>
      </c>
      <c r="G56" s="14" t="s">
        <v>28</v>
      </c>
      <c r="H56" s="15" t="s">
        <v>101</v>
      </c>
      <c r="I56" s="14" t="s">
        <v>103</v>
      </c>
      <c r="J56" s="16">
        <v>328.1</v>
      </c>
      <c r="K56" s="16">
        <v>328.1</v>
      </c>
      <c r="L56" s="16">
        <v>0</v>
      </c>
      <c r="M56" s="16">
        <v>0</v>
      </c>
      <c r="N56" s="16">
        <v>0</v>
      </c>
    </row>
    <row r="57" spans="1:14" s="9" customFormat="1" ht="22.5" x14ac:dyDescent="0.15">
      <c r="A57" s="14">
        <v>41</v>
      </c>
      <c r="B57" s="15" t="s">
        <v>595</v>
      </c>
      <c r="C57" s="14">
        <v>375</v>
      </c>
      <c r="D57" s="15" t="s">
        <v>104</v>
      </c>
      <c r="E57" s="14">
        <v>151603</v>
      </c>
      <c r="F57" s="15" t="s">
        <v>1003</v>
      </c>
      <c r="G57" s="14" t="s">
        <v>28</v>
      </c>
      <c r="H57" s="15" t="s">
        <v>101</v>
      </c>
      <c r="I57" s="14" t="s">
        <v>103</v>
      </c>
      <c r="J57" s="16">
        <v>380</v>
      </c>
      <c r="K57" s="16">
        <v>380</v>
      </c>
      <c r="L57" s="16">
        <v>0</v>
      </c>
      <c r="M57" s="16">
        <v>0</v>
      </c>
      <c r="N57" s="16">
        <v>0</v>
      </c>
    </row>
    <row r="58" spans="1:14" s="9" customFormat="1" ht="22.5" x14ac:dyDescent="0.15">
      <c r="A58" s="14">
        <v>41</v>
      </c>
      <c r="B58" s="15" t="s">
        <v>595</v>
      </c>
      <c r="C58" s="14">
        <v>375</v>
      </c>
      <c r="D58" s="15" t="s">
        <v>104</v>
      </c>
      <c r="E58" s="14">
        <v>151600</v>
      </c>
      <c r="F58" s="15" t="s">
        <v>1004</v>
      </c>
      <c r="G58" s="14" t="s">
        <v>28</v>
      </c>
      <c r="H58" s="15" t="s">
        <v>101</v>
      </c>
      <c r="I58" s="14" t="s">
        <v>103</v>
      </c>
      <c r="J58" s="16">
        <v>116</v>
      </c>
      <c r="K58" s="16">
        <v>116</v>
      </c>
      <c r="L58" s="16">
        <v>0</v>
      </c>
      <c r="M58" s="16">
        <v>0</v>
      </c>
      <c r="N58" s="16">
        <v>0</v>
      </c>
    </row>
    <row r="59" spans="1:14" s="9" customFormat="1" ht="22.5" x14ac:dyDescent="0.15">
      <c r="A59" s="14">
        <v>41</v>
      </c>
      <c r="B59" s="15" t="s">
        <v>595</v>
      </c>
      <c r="C59" s="14">
        <v>375</v>
      </c>
      <c r="D59" s="15" t="s">
        <v>104</v>
      </c>
      <c r="E59" s="14">
        <v>148607</v>
      </c>
      <c r="F59" s="15" t="s">
        <v>1005</v>
      </c>
      <c r="G59" s="14" t="s">
        <v>28</v>
      </c>
      <c r="H59" s="15" t="s">
        <v>101</v>
      </c>
      <c r="I59" s="14" t="s">
        <v>103</v>
      </c>
      <c r="J59" s="16">
        <v>249</v>
      </c>
      <c r="K59" s="16">
        <v>249</v>
      </c>
      <c r="L59" s="16">
        <v>0</v>
      </c>
      <c r="M59" s="16">
        <v>0</v>
      </c>
      <c r="N59" s="16">
        <v>0</v>
      </c>
    </row>
    <row r="60" spans="1:14" s="9" customFormat="1" ht="22.5" x14ac:dyDescent="0.15">
      <c r="A60" s="14">
        <v>41</v>
      </c>
      <c r="B60" s="15" t="s">
        <v>595</v>
      </c>
      <c r="C60" s="14">
        <v>375</v>
      </c>
      <c r="D60" s="15" t="s">
        <v>104</v>
      </c>
      <c r="E60" s="14">
        <v>151614</v>
      </c>
      <c r="F60" s="15" t="s">
        <v>813</v>
      </c>
      <c r="G60" s="14" t="s">
        <v>28</v>
      </c>
      <c r="H60" s="15" t="s">
        <v>101</v>
      </c>
      <c r="I60" s="14" t="s">
        <v>103</v>
      </c>
      <c r="J60" s="16">
        <v>117.06551400000001</v>
      </c>
      <c r="K60" s="16">
        <v>117.06551400000001</v>
      </c>
      <c r="L60" s="16">
        <v>0</v>
      </c>
      <c r="M60" s="16">
        <v>0</v>
      </c>
      <c r="N60" s="16">
        <v>0</v>
      </c>
    </row>
    <row r="61" spans="1:14" s="9" customFormat="1" ht="22.5" x14ac:dyDescent="0.15">
      <c r="A61" s="14">
        <v>41</v>
      </c>
      <c r="B61" s="15" t="s">
        <v>595</v>
      </c>
      <c r="C61" s="14">
        <v>375</v>
      </c>
      <c r="D61" s="15" t="s">
        <v>104</v>
      </c>
      <c r="E61" s="14">
        <v>151525</v>
      </c>
      <c r="F61" s="15" t="s">
        <v>1006</v>
      </c>
      <c r="G61" s="14" t="s">
        <v>28</v>
      </c>
      <c r="H61" s="15" t="s">
        <v>101</v>
      </c>
      <c r="I61" s="14" t="s">
        <v>103</v>
      </c>
      <c r="J61" s="16">
        <v>280</v>
      </c>
      <c r="K61" s="16">
        <v>280</v>
      </c>
      <c r="L61" s="16">
        <v>0</v>
      </c>
      <c r="M61" s="16">
        <v>0</v>
      </c>
      <c r="N61" s="16">
        <v>0</v>
      </c>
    </row>
    <row r="62" spans="1:14" s="9" customFormat="1" ht="22.5" x14ac:dyDescent="0.15">
      <c r="A62" s="14">
        <v>41</v>
      </c>
      <c r="B62" s="15" t="s">
        <v>595</v>
      </c>
      <c r="C62" s="14">
        <v>380</v>
      </c>
      <c r="D62" s="15" t="s">
        <v>106</v>
      </c>
      <c r="E62" s="14">
        <v>151764</v>
      </c>
      <c r="F62" s="15" t="s">
        <v>1007</v>
      </c>
      <c r="G62" s="14" t="s">
        <v>28</v>
      </c>
      <c r="H62" s="15" t="s">
        <v>101</v>
      </c>
      <c r="I62" s="14" t="s">
        <v>103</v>
      </c>
      <c r="J62" s="16">
        <v>100</v>
      </c>
      <c r="K62" s="16">
        <v>100</v>
      </c>
      <c r="L62" s="16">
        <v>0</v>
      </c>
      <c r="M62" s="16">
        <v>0</v>
      </c>
      <c r="N62" s="16">
        <v>0</v>
      </c>
    </row>
    <row r="63" spans="1:14" s="9" customFormat="1" ht="45" x14ac:dyDescent="0.15">
      <c r="A63" s="14">
        <v>41</v>
      </c>
      <c r="B63" s="15" t="s">
        <v>595</v>
      </c>
      <c r="C63" s="14">
        <v>380</v>
      </c>
      <c r="D63" s="15" t="s">
        <v>106</v>
      </c>
      <c r="E63" s="14">
        <v>151783</v>
      </c>
      <c r="F63" s="15" t="s">
        <v>1008</v>
      </c>
      <c r="G63" s="14" t="s">
        <v>28</v>
      </c>
      <c r="H63" s="15" t="s">
        <v>101</v>
      </c>
      <c r="I63" s="14" t="s">
        <v>103</v>
      </c>
      <c r="J63" s="16">
        <v>1285.155458</v>
      </c>
      <c r="K63" s="16">
        <v>1285.155458</v>
      </c>
      <c r="L63" s="16">
        <v>0</v>
      </c>
      <c r="M63" s="16">
        <v>0</v>
      </c>
      <c r="N63" s="16">
        <v>0</v>
      </c>
    </row>
    <row r="64" spans="1:14" s="9" customFormat="1" ht="22.5" x14ac:dyDescent="0.15">
      <c r="A64" s="14">
        <v>41</v>
      </c>
      <c r="B64" s="15" t="s">
        <v>595</v>
      </c>
      <c r="C64" s="14">
        <v>380</v>
      </c>
      <c r="D64" s="15" t="s">
        <v>106</v>
      </c>
      <c r="E64" s="14">
        <v>140443</v>
      </c>
      <c r="F64" s="15" t="s">
        <v>1009</v>
      </c>
      <c r="G64" s="14" t="s">
        <v>28</v>
      </c>
      <c r="H64" s="15" t="s">
        <v>101</v>
      </c>
      <c r="I64" s="14" t="s">
        <v>103</v>
      </c>
      <c r="J64" s="16">
        <v>504.01372700000002</v>
      </c>
      <c r="K64" s="16">
        <v>504.01372700000002</v>
      </c>
      <c r="L64" s="16">
        <v>0</v>
      </c>
      <c r="M64" s="16">
        <v>0</v>
      </c>
      <c r="N64" s="16">
        <v>0</v>
      </c>
    </row>
    <row r="65" spans="1:14" s="9" customFormat="1" ht="22.5" x14ac:dyDescent="0.15">
      <c r="A65" s="14">
        <v>41</v>
      </c>
      <c r="B65" s="15" t="s">
        <v>595</v>
      </c>
      <c r="C65" s="14">
        <v>382</v>
      </c>
      <c r="D65" s="15" t="s">
        <v>107</v>
      </c>
      <c r="E65" s="14">
        <v>151894</v>
      </c>
      <c r="F65" s="15" t="s">
        <v>1010</v>
      </c>
      <c r="G65" s="14" t="s">
        <v>28</v>
      </c>
      <c r="H65" s="15" t="s">
        <v>101</v>
      </c>
      <c r="I65" s="14" t="s">
        <v>103</v>
      </c>
      <c r="J65" s="16">
        <v>859.98994299999993</v>
      </c>
      <c r="K65" s="16">
        <v>859.98994299999993</v>
      </c>
      <c r="L65" s="16">
        <v>0</v>
      </c>
      <c r="M65" s="16">
        <v>0</v>
      </c>
      <c r="N65" s="16">
        <v>0</v>
      </c>
    </row>
    <row r="66" spans="1:14" s="9" customFormat="1" ht="22.5" x14ac:dyDescent="0.15">
      <c r="A66" s="14">
        <v>41</v>
      </c>
      <c r="B66" s="15" t="s">
        <v>595</v>
      </c>
      <c r="C66" s="14">
        <v>382</v>
      </c>
      <c r="D66" s="15" t="s">
        <v>107</v>
      </c>
      <c r="E66" s="14">
        <v>151894</v>
      </c>
      <c r="F66" s="15" t="s">
        <v>1010</v>
      </c>
      <c r="G66" s="14" t="s">
        <v>28</v>
      </c>
      <c r="H66" s="15" t="s">
        <v>26</v>
      </c>
      <c r="I66" s="14" t="s">
        <v>38</v>
      </c>
      <c r="J66" s="16">
        <v>40.010056999999996</v>
      </c>
      <c r="K66" s="16">
        <v>40.010056999999996</v>
      </c>
      <c r="L66" s="16">
        <v>0</v>
      </c>
      <c r="M66" s="16">
        <v>0</v>
      </c>
      <c r="N66" s="16">
        <v>0</v>
      </c>
    </row>
    <row r="67" spans="1:14" s="9" customFormat="1" ht="33.75" x14ac:dyDescent="0.15">
      <c r="A67" s="14">
        <v>45</v>
      </c>
      <c r="B67" s="15" t="s">
        <v>108</v>
      </c>
      <c r="C67" s="14">
        <v>370</v>
      </c>
      <c r="D67" s="15" t="s">
        <v>260</v>
      </c>
      <c r="E67" s="14">
        <v>107682</v>
      </c>
      <c r="F67" s="15" t="s">
        <v>261</v>
      </c>
      <c r="G67" s="14" t="s">
        <v>17</v>
      </c>
      <c r="H67" s="15" t="s">
        <v>101</v>
      </c>
      <c r="I67" s="14" t="s">
        <v>111</v>
      </c>
      <c r="J67" s="16">
        <v>550</v>
      </c>
      <c r="K67" s="16">
        <v>550</v>
      </c>
      <c r="L67" s="16">
        <v>0</v>
      </c>
      <c r="M67" s="16">
        <v>0</v>
      </c>
      <c r="N67" s="16">
        <v>0</v>
      </c>
    </row>
    <row r="68" spans="1:14" s="9" customFormat="1" ht="22.5" x14ac:dyDescent="0.15">
      <c r="A68" s="14">
        <v>45</v>
      </c>
      <c r="B68" s="15" t="s">
        <v>108</v>
      </c>
      <c r="C68" s="14">
        <v>374</v>
      </c>
      <c r="D68" s="15" t="s">
        <v>109</v>
      </c>
      <c r="E68" s="14">
        <v>122300</v>
      </c>
      <c r="F68" s="15" t="s">
        <v>110</v>
      </c>
      <c r="G68" s="14" t="s">
        <v>28</v>
      </c>
      <c r="H68" s="15" t="s">
        <v>101</v>
      </c>
      <c r="I68" s="14" t="s">
        <v>111</v>
      </c>
      <c r="J68" s="16">
        <v>440.37513899999999</v>
      </c>
      <c r="K68" s="16">
        <v>440.37513899999999</v>
      </c>
      <c r="L68" s="16">
        <v>0</v>
      </c>
      <c r="M68" s="16">
        <v>0</v>
      </c>
      <c r="N68" s="16">
        <v>0</v>
      </c>
    </row>
    <row r="69" spans="1:14" s="9" customFormat="1" ht="33.75" x14ac:dyDescent="0.15">
      <c r="A69" s="14">
        <v>45</v>
      </c>
      <c r="B69" s="15" t="s">
        <v>108</v>
      </c>
      <c r="C69" s="14">
        <v>374</v>
      </c>
      <c r="D69" s="15" t="s">
        <v>109</v>
      </c>
      <c r="E69" s="14">
        <v>147685</v>
      </c>
      <c r="F69" s="15" t="s">
        <v>113</v>
      </c>
      <c r="G69" s="14" t="s">
        <v>28</v>
      </c>
      <c r="H69" s="15" t="s">
        <v>101</v>
      </c>
      <c r="I69" s="14" t="s">
        <v>111</v>
      </c>
      <c r="J69" s="16">
        <v>121</v>
      </c>
      <c r="K69" s="16">
        <v>121</v>
      </c>
      <c r="L69" s="16">
        <v>0</v>
      </c>
      <c r="M69" s="16">
        <v>0</v>
      </c>
      <c r="N69" s="16">
        <v>0</v>
      </c>
    </row>
    <row r="70" spans="1:14" s="9" customFormat="1" ht="33.75" x14ac:dyDescent="0.15">
      <c r="A70" s="14">
        <v>45</v>
      </c>
      <c r="B70" s="15" t="s">
        <v>108</v>
      </c>
      <c r="C70" s="14">
        <v>374</v>
      </c>
      <c r="D70" s="15" t="s">
        <v>109</v>
      </c>
      <c r="E70" s="14">
        <v>151626</v>
      </c>
      <c r="F70" s="15" t="s">
        <v>1011</v>
      </c>
      <c r="G70" s="14" t="s">
        <v>28</v>
      </c>
      <c r="H70" s="15" t="s">
        <v>101</v>
      </c>
      <c r="I70" s="14" t="s">
        <v>111</v>
      </c>
      <c r="J70" s="16">
        <v>800</v>
      </c>
      <c r="K70" s="16">
        <v>800</v>
      </c>
      <c r="L70" s="16">
        <v>0</v>
      </c>
      <c r="M70" s="16">
        <v>0</v>
      </c>
      <c r="N70" s="16">
        <v>0</v>
      </c>
    </row>
    <row r="71" spans="1:14" s="9" customFormat="1" ht="33.75" x14ac:dyDescent="0.15">
      <c r="A71" s="14">
        <v>45</v>
      </c>
      <c r="B71" s="15" t="s">
        <v>108</v>
      </c>
      <c r="C71" s="14">
        <v>374</v>
      </c>
      <c r="D71" s="15" t="s">
        <v>109</v>
      </c>
      <c r="E71" s="14">
        <v>151627</v>
      </c>
      <c r="F71" s="15" t="s">
        <v>1012</v>
      </c>
      <c r="G71" s="14" t="s">
        <v>28</v>
      </c>
      <c r="H71" s="15" t="s">
        <v>101</v>
      </c>
      <c r="I71" s="14" t="s">
        <v>111</v>
      </c>
      <c r="J71" s="16">
        <v>765.25</v>
      </c>
      <c r="K71" s="16">
        <v>765.25</v>
      </c>
      <c r="L71" s="16">
        <v>0</v>
      </c>
      <c r="M71" s="16">
        <v>0</v>
      </c>
      <c r="N71" s="16">
        <v>0</v>
      </c>
    </row>
    <row r="72" spans="1:14" s="9" customFormat="1" ht="45" x14ac:dyDescent="0.15">
      <c r="A72" s="14">
        <v>45</v>
      </c>
      <c r="B72" s="15" t="s">
        <v>108</v>
      </c>
      <c r="C72" s="14">
        <v>374</v>
      </c>
      <c r="D72" s="15" t="s">
        <v>109</v>
      </c>
      <c r="E72" s="14">
        <v>151628</v>
      </c>
      <c r="F72" s="15" t="s">
        <v>1013</v>
      </c>
      <c r="G72" s="14" t="s">
        <v>28</v>
      </c>
      <c r="H72" s="15" t="s">
        <v>101</v>
      </c>
      <c r="I72" s="14" t="s">
        <v>111</v>
      </c>
      <c r="J72" s="16">
        <v>874</v>
      </c>
      <c r="K72" s="16">
        <v>874</v>
      </c>
      <c r="L72" s="16">
        <v>0</v>
      </c>
      <c r="M72" s="16">
        <v>0</v>
      </c>
      <c r="N72" s="16">
        <v>0</v>
      </c>
    </row>
    <row r="73" spans="1:14" s="9" customFormat="1" ht="22.5" x14ac:dyDescent="0.15">
      <c r="A73" s="14">
        <v>45</v>
      </c>
      <c r="B73" s="15" t="s">
        <v>108</v>
      </c>
      <c r="C73" s="14">
        <v>374</v>
      </c>
      <c r="D73" s="15" t="s">
        <v>109</v>
      </c>
      <c r="E73" s="14">
        <v>56461</v>
      </c>
      <c r="F73" s="15" t="s">
        <v>115</v>
      </c>
      <c r="G73" s="14" t="s">
        <v>17</v>
      </c>
      <c r="H73" s="15" t="s">
        <v>101</v>
      </c>
      <c r="I73" s="14" t="s">
        <v>111</v>
      </c>
      <c r="J73" s="16">
        <v>270.00077800000003</v>
      </c>
      <c r="K73" s="16">
        <v>270.00077800000003</v>
      </c>
      <c r="L73" s="16">
        <v>0</v>
      </c>
      <c r="M73" s="16">
        <v>0</v>
      </c>
      <c r="N73" s="16">
        <v>0</v>
      </c>
    </row>
    <row r="74" spans="1:14" s="9" customFormat="1" ht="22.5" x14ac:dyDescent="0.15">
      <c r="A74" s="14">
        <v>45</v>
      </c>
      <c r="B74" s="15" t="s">
        <v>108</v>
      </c>
      <c r="C74" s="14">
        <v>374</v>
      </c>
      <c r="D74" s="15" t="s">
        <v>109</v>
      </c>
      <c r="E74" s="14">
        <v>38425</v>
      </c>
      <c r="F74" s="15" t="s">
        <v>1014</v>
      </c>
      <c r="G74" s="14" t="s">
        <v>17</v>
      </c>
      <c r="H74" s="15" t="s">
        <v>101</v>
      </c>
      <c r="I74" s="14" t="s">
        <v>111</v>
      </c>
      <c r="J74" s="16">
        <v>100</v>
      </c>
      <c r="K74" s="16">
        <v>100</v>
      </c>
      <c r="L74" s="16">
        <v>0</v>
      </c>
      <c r="M74" s="16">
        <v>0</v>
      </c>
      <c r="N74" s="16">
        <v>0</v>
      </c>
    </row>
    <row r="75" spans="1:14" s="9" customFormat="1" ht="33.75" x14ac:dyDescent="0.15">
      <c r="A75" s="14">
        <v>45</v>
      </c>
      <c r="B75" s="15" t="s">
        <v>108</v>
      </c>
      <c r="C75" s="14">
        <v>374</v>
      </c>
      <c r="D75" s="15" t="s">
        <v>109</v>
      </c>
      <c r="E75" s="14">
        <v>130128</v>
      </c>
      <c r="F75" s="15" t="s">
        <v>1015</v>
      </c>
      <c r="G75" s="14" t="s">
        <v>17</v>
      </c>
      <c r="H75" s="15" t="s">
        <v>101</v>
      </c>
      <c r="I75" s="14" t="s">
        <v>111</v>
      </c>
      <c r="J75" s="16">
        <v>6112.903926</v>
      </c>
      <c r="K75" s="16">
        <v>6112.903926</v>
      </c>
      <c r="L75" s="16">
        <v>0</v>
      </c>
      <c r="M75" s="16">
        <v>0</v>
      </c>
      <c r="N75" s="16">
        <v>0</v>
      </c>
    </row>
    <row r="76" spans="1:14" s="9" customFormat="1" ht="22.5" x14ac:dyDescent="0.15">
      <c r="A76" s="14">
        <v>45</v>
      </c>
      <c r="B76" s="15" t="s">
        <v>108</v>
      </c>
      <c r="C76" s="14">
        <v>374</v>
      </c>
      <c r="D76" s="15" t="s">
        <v>109</v>
      </c>
      <c r="E76" s="14">
        <v>151323</v>
      </c>
      <c r="F76" s="15" t="s">
        <v>1016</v>
      </c>
      <c r="G76" s="14" t="s">
        <v>28</v>
      </c>
      <c r="H76" s="15" t="s">
        <v>101</v>
      </c>
      <c r="I76" s="14" t="s">
        <v>111</v>
      </c>
      <c r="J76" s="16">
        <v>750</v>
      </c>
      <c r="K76" s="16">
        <v>750</v>
      </c>
      <c r="L76" s="16">
        <v>0</v>
      </c>
      <c r="M76" s="16">
        <v>0</v>
      </c>
      <c r="N76" s="16">
        <v>0</v>
      </c>
    </row>
    <row r="77" spans="1:14" s="9" customFormat="1" ht="22.5" x14ac:dyDescent="0.15">
      <c r="A77" s="14">
        <v>45</v>
      </c>
      <c r="B77" s="15" t="s">
        <v>108</v>
      </c>
      <c r="C77" s="14">
        <v>374</v>
      </c>
      <c r="D77" s="15" t="s">
        <v>109</v>
      </c>
      <c r="E77" s="14">
        <v>144307</v>
      </c>
      <c r="F77" s="15" t="s">
        <v>1017</v>
      </c>
      <c r="G77" s="14" t="s">
        <v>28</v>
      </c>
      <c r="H77" s="15" t="s">
        <v>101</v>
      </c>
      <c r="I77" s="14" t="s">
        <v>111</v>
      </c>
      <c r="J77" s="16">
        <v>500</v>
      </c>
      <c r="K77" s="16">
        <v>500</v>
      </c>
      <c r="L77" s="16">
        <v>0</v>
      </c>
      <c r="M77" s="16">
        <v>0</v>
      </c>
      <c r="N77" s="16">
        <v>0</v>
      </c>
    </row>
    <row r="78" spans="1:14" s="9" customFormat="1" ht="22.5" x14ac:dyDescent="0.15">
      <c r="A78" s="14">
        <v>45</v>
      </c>
      <c r="B78" s="15" t="s">
        <v>108</v>
      </c>
      <c r="C78" s="14">
        <v>374</v>
      </c>
      <c r="D78" s="15" t="s">
        <v>109</v>
      </c>
      <c r="E78" s="14">
        <v>144395</v>
      </c>
      <c r="F78" s="15" t="s">
        <v>1018</v>
      </c>
      <c r="G78" s="14" t="s">
        <v>28</v>
      </c>
      <c r="H78" s="15" t="s">
        <v>101</v>
      </c>
      <c r="I78" s="14" t="s">
        <v>111</v>
      </c>
      <c r="J78" s="16">
        <v>367.80905999999999</v>
      </c>
      <c r="K78" s="16">
        <v>367.80905999999999</v>
      </c>
      <c r="L78" s="16">
        <v>0</v>
      </c>
      <c r="M78" s="16">
        <v>0</v>
      </c>
      <c r="N78" s="16">
        <v>0</v>
      </c>
    </row>
    <row r="79" spans="1:14" s="9" customFormat="1" ht="22.5" x14ac:dyDescent="0.15">
      <c r="A79" s="14">
        <v>45</v>
      </c>
      <c r="B79" s="15" t="s">
        <v>108</v>
      </c>
      <c r="C79" s="14">
        <v>374</v>
      </c>
      <c r="D79" s="15" t="s">
        <v>109</v>
      </c>
      <c r="E79" s="14">
        <v>147528</v>
      </c>
      <c r="F79" s="15" t="s">
        <v>1019</v>
      </c>
      <c r="G79" s="14" t="s">
        <v>28</v>
      </c>
      <c r="H79" s="15" t="s">
        <v>101</v>
      </c>
      <c r="I79" s="14" t="s">
        <v>111</v>
      </c>
      <c r="J79" s="16">
        <v>66.961200000000005</v>
      </c>
      <c r="K79" s="16">
        <v>66.961200000000005</v>
      </c>
      <c r="L79" s="16">
        <v>0</v>
      </c>
      <c r="M79" s="16">
        <v>0</v>
      </c>
      <c r="N79" s="16">
        <v>0</v>
      </c>
    </row>
    <row r="80" spans="1:14" s="9" customFormat="1" ht="22.5" x14ac:dyDescent="0.15">
      <c r="A80" s="14">
        <v>45</v>
      </c>
      <c r="B80" s="15" t="s">
        <v>108</v>
      </c>
      <c r="C80" s="14">
        <v>374</v>
      </c>
      <c r="D80" s="15" t="s">
        <v>109</v>
      </c>
      <c r="E80" s="14">
        <v>144309</v>
      </c>
      <c r="F80" s="15" t="s">
        <v>112</v>
      </c>
      <c r="G80" s="14" t="s">
        <v>28</v>
      </c>
      <c r="H80" s="15" t="s">
        <v>101</v>
      </c>
      <c r="I80" s="14" t="s">
        <v>111</v>
      </c>
      <c r="J80" s="16">
        <v>125</v>
      </c>
      <c r="K80" s="16">
        <v>125</v>
      </c>
      <c r="L80" s="16">
        <v>0</v>
      </c>
      <c r="M80" s="16">
        <v>0</v>
      </c>
      <c r="N80" s="16">
        <v>0</v>
      </c>
    </row>
    <row r="81" spans="1:14" s="9" customFormat="1" ht="33.75" x14ac:dyDescent="0.15">
      <c r="A81" s="14">
        <v>45</v>
      </c>
      <c r="B81" s="15" t="s">
        <v>108</v>
      </c>
      <c r="C81" s="14">
        <v>379</v>
      </c>
      <c r="D81" s="15" t="s">
        <v>116</v>
      </c>
      <c r="E81" s="14">
        <v>151371</v>
      </c>
      <c r="F81" s="15" t="s">
        <v>1020</v>
      </c>
      <c r="G81" s="14" t="s">
        <v>28</v>
      </c>
      <c r="H81" s="15" t="s">
        <v>101</v>
      </c>
      <c r="I81" s="14" t="s">
        <v>111</v>
      </c>
      <c r="J81" s="16">
        <v>941.21500800000001</v>
      </c>
      <c r="K81" s="16">
        <v>941.21500800000001</v>
      </c>
      <c r="L81" s="16">
        <v>0</v>
      </c>
      <c r="M81" s="16">
        <v>0</v>
      </c>
      <c r="N81" s="16">
        <v>0</v>
      </c>
    </row>
    <row r="82" spans="1:14" s="9" customFormat="1" ht="22.5" x14ac:dyDescent="0.15">
      <c r="A82" s="14">
        <v>45</v>
      </c>
      <c r="B82" s="15" t="s">
        <v>108</v>
      </c>
      <c r="C82" s="14">
        <v>379</v>
      </c>
      <c r="D82" s="15" t="s">
        <v>116</v>
      </c>
      <c r="E82" s="14">
        <v>152999</v>
      </c>
      <c r="F82" s="15" t="s">
        <v>1021</v>
      </c>
      <c r="G82" s="14" t="s">
        <v>28</v>
      </c>
      <c r="H82" s="15" t="s">
        <v>101</v>
      </c>
      <c r="I82" s="14" t="s">
        <v>111</v>
      </c>
      <c r="J82" s="16">
        <v>48236</v>
      </c>
      <c r="K82" s="16">
        <v>48236</v>
      </c>
      <c r="L82" s="16">
        <v>0</v>
      </c>
      <c r="M82" s="16">
        <v>0</v>
      </c>
      <c r="N82" s="16">
        <v>0</v>
      </c>
    </row>
    <row r="83" spans="1:14" s="9" customFormat="1" ht="22.5" x14ac:dyDescent="0.15">
      <c r="A83" s="14">
        <v>45</v>
      </c>
      <c r="B83" s="15" t="s">
        <v>108</v>
      </c>
      <c r="C83" s="14">
        <v>379</v>
      </c>
      <c r="D83" s="15" t="s">
        <v>116</v>
      </c>
      <c r="E83" s="14">
        <v>151370</v>
      </c>
      <c r="F83" s="15" t="s">
        <v>1022</v>
      </c>
      <c r="G83" s="14" t="s">
        <v>28</v>
      </c>
      <c r="H83" s="15" t="s">
        <v>26</v>
      </c>
      <c r="I83" s="14" t="s">
        <v>105</v>
      </c>
      <c r="J83" s="16">
        <v>551.97772999999995</v>
      </c>
      <c r="K83" s="16">
        <v>551.97772999999995</v>
      </c>
      <c r="L83" s="16">
        <v>0</v>
      </c>
      <c r="M83" s="16">
        <v>0</v>
      </c>
      <c r="N83" s="16">
        <v>0</v>
      </c>
    </row>
    <row r="84" spans="1:14" s="9" customFormat="1" ht="22.5" x14ac:dyDescent="0.15">
      <c r="A84" s="14">
        <v>45</v>
      </c>
      <c r="B84" s="15" t="s">
        <v>108</v>
      </c>
      <c r="C84" s="14">
        <v>379</v>
      </c>
      <c r="D84" s="15" t="s">
        <v>116</v>
      </c>
      <c r="E84" s="14">
        <v>151372</v>
      </c>
      <c r="F84" s="15" t="s">
        <v>1023</v>
      </c>
      <c r="G84" s="14" t="s">
        <v>28</v>
      </c>
      <c r="H84" s="15" t="s">
        <v>26</v>
      </c>
      <c r="I84" s="14" t="s">
        <v>38</v>
      </c>
      <c r="J84" s="16">
        <v>347</v>
      </c>
      <c r="K84" s="16">
        <v>347</v>
      </c>
      <c r="L84" s="16">
        <v>0</v>
      </c>
      <c r="M84" s="16">
        <v>0</v>
      </c>
      <c r="N84" s="16">
        <v>0</v>
      </c>
    </row>
    <row r="85" spans="1:14" s="9" customFormat="1" ht="33.75" x14ac:dyDescent="0.15">
      <c r="A85" s="14">
        <v>45</v>
      </c>
      <c r="B85" s="15" t="s">
        <v>108</v>
      </c>
      <c r="C85" s="14">
        <v>381</v>
      </c>
      <c r="D85" s="15" t="s">
        <v>118</v>
      </c>
      <c r="E85" s="14">
        <v>147798</v>
      </c>
      <c r="F85" s="15" t="s">
        <v>1024</v>
      </c>
      <c r="G85" s="14" t="s">
        <v>28</v>
      </c>
      <c r="H85" s="15" t="s">
        <v>101</v>
      </c>
      <c r="I85" s="14" t="s">
        <v>111</v>
      </c>
      <c r="J85" s="16">
        <v>2500</v>
      </c>
      <c r="K85" s="16">
        <v>2500</v>
      </c>
      <c r="L85" s="16">
        <v>0</v>
      </c>
      <c r="M85" s="16">
        <v>0</v>
      </c>
      <c r="N85" s="16">
        <v>0</v>
      </c>
    </row>
    <row r="86" spans="1:14" s="9" customFormat="1" ht="45" x14ac:dyDescent="0.15">
      <c r="A86" s="14">
        <v>45</v>
      </c>
      <c r="B86" s="15" t="s">
        <v>108</v>
      </c>
      <c r="C86" s="14">
        <v>381</v>
      </c>
      <c r="D86" s="15" t="s">
        <v>118</v>
      </c>
      <c r="E86" s="14">
        <v>107999</v>
      </c>
      <c r="F86" s="15" t="s">
        <v>1025</v>
      </c>
      <c r="G86" s="14" t="s">
        <v>17</v>
      </c>
      <c r="H86" s="15" t="s">
        <v>101</v>
      </c>
      <c r="I86" s="14" t="s">
        <v>111</v>
      </c>
      <c r="J86" s="16">
        <v>649</v>
      </c>
      <c r="K86" s="16">
        <v>649</v>
      </c>
      <c r="L86" s="16">
        <v>0</v>
      </c>
      <c r="M86" s="16">
        <v>0</v>
      </c>
      <c r="N86" s="16">
        <v>0</v>
      </c>
    </row>
    <row r="87" spans="1:14" s="9" customFormat="1" ht="33.75" x14ac:dyDescent="0.15">
      <c r="A87" s="14">
        <v>45</v>
      </c>
      <c r="B87" s="15" t="s">
        <v>108</v>
      </c>
      <c r="C87" s="14">
        <v>381</v>
      </c>
      <c r="D87" s="15" t="s">
        <v>118</v>
      </c>
      <c r="E87" s="14">
        <v>147756</v>
      </c>
      <c r="F87" s="15" t="s">
        <v>1026</v>
      </c>
      <c r="G87" s="14" t="s">
        <v>28</v>
      </c>
      <c r="H87" s="15" t="s">
        <v>101</v>
      </c>
      <c r="I87" s="14" t="s">
        <v>111</v>
      </c>
      <c r="J87" s="16">
        <v>948.09939299999996</v>
      </c>
      <c r="K87" s="16">
        <v>948.09939299999996</v>
      </c>
      <c r="L87" s="16">
        <v>0</v>
      </c>
      <c r="M87" s="16">
        <v>0</v>
      </c>
      <c r="N87" s="16">
        <v>0</v>
      </c>
    </row>
    <row r="88" spans="1:14" s="9" customFormat="1" ht="33.75" x14ac:dyDescent="0.15">
      <c r="A88" s="14">
        <v>45</v>
      </c>
      <c r="B88" s="15" t="s">
        <v>108</v>
      </c>
      <c r="C88" s="14">
        <v>381</v>
      </c>
      <c r="D88" s="15" t="s">
        <v>118</v>
      </c>
      <c r="E88" s="14">
        <v>148217</v>
      </c>
      <c r="F88" s="15" t="s">
        <v>119</v>
      </c>
      <c r="G88" s="14" t="s">
        <v>17</v>
      </c>
      <c r="H88" s="15" t="s">
        <v>101</v>
      </c>
      <c r="I88" s="14" t="s">
        <v>111</v>
      </c>
      <c r="J88" s="16">
        <v>7036</v>
      </c>
      <c r="K88" s="16">
        <v>7036</v>
      </c>
      <c r="L88" s="16">
        <v>0</v>
      </c>
      <c r="M88" s="16">
        <v>0</v>
      </c>
      <c r="N88" s="16">
        <v>0</v>
      </c>
    </row>
    <row r="89" spans="1:14" s="9" customFormat="1" ht="45" x14ac:dyDescent="0.15">
      <c r="A89" s="14">
        <v>45</v>
      </c>
      <c r="B89" s="15" t="s">
        <v>108</v>
      </c>
      <c r="C89" s="14">
        <v>381</v>
      </c>
      <c r="D89" s="15" t="s">
        <v>118</v>
      </c>
      <c r="E89" s="14">
        <v>136631</v>
      </c>
      <c r="F89" s="15" t="s">
        <v>331</v>
      </c>
      <c r="G89" s="14" t="s">
        <v>17</v>
      </c>
      <c r="H89" s="15" t="s">
        <v>101</v>
      </c>
      <c r="I89" s="14" t="s">
        <v>111</v>
      </c>
      <c r="J89" s="16">
        <v>20000</v>
      </c>
      <c r="K89" s="16">
        <v>20000</v>
      </c>
      <c r="L89" s="16">
        <v>0</v>
      </c>
      <c r="M89" s="16">
        <v>0</v>
      </c>
      <c r="N89" s="16">
        <v>0</v>
      </c>
    </row>
    <row r="90" spans="1:14" s="9" customFormat="1" ht="22.5" x14ac:dyDescent="0.15">
      <c r="A90" s="14">
        <v>50</v>
      </c>
      <c r="B90" s="15" t="s">
        <v>20</v>
      </c>
      <c r="C90" s="14">
        <v>377</v>
      </c>
      <c r="D90" s="15" t="s">
        <v>25</v>
      </c>
      <c r="E90" s="14">
        <v>145367</v>
      </c>
      <c r="F90" s="15" t="s">
        <v>120</v>
      </c>
      <c r="G90" s="14" t="s">
        <v>28</v>
      </c>
      <c r="H90" s="15" t="s">
        <v>26</v>
      </c>
      <c r="I90" s="14" t="s">
        <v>42</v>
      </c>
      <c r="J90" s="16">
        <v>40</v>
      </c>
      <c r="K90" s="16">
        <v>40</v>
      </c>
      <c r="L90" s="16">
        <v>0</v>
      </c>
      <c r="M90" s="16">
        <v>0</v>
      </c>
      <c r="N90" s="16">
        <v>0</v>
      </c>
    </row>
    <row r="91" spans="1:14" s="9" customFormat="1" ht="22.5" x14ac:dyDescent="0.15">
      <c r="A91" s="14">
        <v>50</v>
      </c>
      <c r="B91" s="15" t="s">
        <v>20</v>
      </c>
      <c r="C91" s="14">
        <v>377</v>
      </c>
      <c r="D91" s="15" t="s">
        <v>25</v>
      </c>
      <c r="E91" s="14">
        <v>149169</v>
      </c>
      <c r="F91" s="15" t="s">
        <v>121</v>
      </c>
      <c r="G91" s="14" t="s">
        <v>28</v>
      </c>
      <c r="H91" s="15" t="s">
        <v>26</v>
      </c>
      <c r="I91" s="14" t="s">
        <v>42</v>
      </c>
      <c r="J91" s="16">
        <v>37</v>
      </c>
      <c r="K91" s="16">
        <v>37</v>
      </c>
      <c r="L91" s="16">
        <v>0</v>
      </c>
      <c r="M91" s="16">
        <v>0</v>
      </c>
      <c r="N91" s="16">
        <v>0</v>
      </c>
    </row>
    <row r="92" spans="1:14" s="9" customFormat="1" ht="22.5" x14ac:dyDescent="0.15">
      <c r="A92" s="14">
        <v>50</v>
      </c>
      <c r="B92" s="15" t="s">
        <v>20</v>
      </c>
      <c r="C92" s="14">
        <v>377</v>
      </c>
      <c r="D92" s="15" t="s">
        <v>25</v>
      </c>
      <c r="E92" s="14">
        <v>149189</v>
      </c>
      <c r="F92" s="15" t="s">
        <v>122</v>
      </c>
      <c r="G92" s="14" t="s">
        <v>28</v>
      </c>
      <c r="H92" s="15" t="s">
        <v>26</v>
      </c>
      <c r="I92" s="14" t="s">
        <v>42</v>
      </c>
      <c r="J92" s="16">
        <v>45</v>
      </c>
      <c r="K92" s="16">
        <v>45</v>
      </c>
      <c r="L92" s="16">
        <v>0</v>
      </c>
      <c r="M92" s="16">
        <v>0</v>
      </c>
      <c r="N92" s="16">
        <v>0</v>
      </c>
    </row>
    <row r="93" spans="1:14" s="9" customFormat="1" ht="33.75" x14ac:dyDescent="0.15">
      <c r="A93" s="14">
        <v>50</v>
      </c>
      <c r="B93" s="15" t="s">
        <v>20</v>
      </c>
      <c r="C93" s="14">
        <v>377</v>
      </c>
      <c r="D93" s="15" t="s">
        <v>25</v>
      </c>
      <c r="E93" s="14">
        <v>67082</v>
      </c>
      <c r="F93" s="15" t="s">
        <v>140</v>
      </c>
      <c r="G93" s="14" t="s">
        <v>17</v>
      </c>
      <c r="H93" s="15" t="s">
        <v>22</v>
      </c>
      <c r="I93" s="14" t="s">
        <v>94</v>
      </c>
      <c r="J93" s="16">
        <v>3911.4005849999999</v>
      </c>
      <c r="K93" s="16">
        <v>3911.4005849999999</v>
      </c>
      <c r="L93" s="16">
        <v>0</v>
      </c>
      <c r="M93" s="16">
        <v>0</v>
      </c>
      <c r="N93" s="16">
        <v>0</v>
      </c>
    </row>
    <row r="94" spans="1:14" s="9" customFormat="1" ht="22.5" x14ac:dyDescent="0.15">
      <c r="A94" s="14">
        <v>50</v>
      </c>
      <c r="B94" s="15" t="s">
        <v>20</v>
      </c>
      <c r="C94" s="14">
        <v>377</v>
      </c>
      <c r="D94" s="15" t="s">
        <v>25</v>
      </c>
      <c r="E94" s="14">
        <v>32064</v>
      </c>
      <c r="F94" s="15" t="s">
        <v>138</v>
      </c>
      <c r="G94" s="14" t="s">
        <v>17</v>
      </c>
      <c r="H94" s="15" t="s">
        <v>101</v>
      </c>
      <c r="I94" s="14" t="s">
        <v>102</v>
      </c>
      <c r="J94" s="16">
        <v>10789.012644</v>
      </c>
      <c r="K94" s="16">
        <v>10789.012644</v>
      </c>
      <c r="L94" s="16">
        <v>0</v>
      </c>
      <c r="M94" s="16">
        <v>0</v>
      </c>
      <c r="N94" s="16">
        <v>0</v>
      </c>
    </row>
    <row r="95" spans="1:14" s="9" customFormat="1" ht="33.75" x14ac:dyDescent="0.15">
      <c r="A95" s="14">
        <v>50</v>
      </c>
      <c r="B95" s="15" t="s">
        <v>20</v>
      </c>
      <c r="C95" s="14">
        <v>377</v>
      </c>
      <c r="D95" s="15" t="s">
        <v>25</v>
      </c>
      <c r="E95" s="14">
        <v>102289</v>
      </c>
      <c r="F95" s="15" t="s">
        <v>123</v>
      </c>
      <c r="G95" s="14" t="s">
        <v>17</v>
      </c>
      <c r="H95" s="15" t="s">
        <v>22</v>
      </c>
      <c r="I95" s="14" t="s">
        <v>97</v>
      </c>
      <c r="J95" s="16">
        <v>19.670152999999999</v>
      </c>
      <c r="K95" s="16">
        <v>19.670152999999999</v>
      </c>
      <c r="L95" s="16">
        <v>0</v>
      </c>
      <c r="M95" s="16">
        <v>0</v>
      </c>
      <c r="N95" s="16">
        <v>0</v>
      </c>
    </row>
    <row r="96" spans="1:14" s="9" customFormat="1" ht="22.5" x14ac:dyDescent="0.15">
      <c r="A96" s="14">
        <v>50</v>
      </c>
      <c r="B96" s="15" t="s">
        <v>20</v>
      </c>
      <c r="C96" s="14">
        <v>377</v>
      </c>
      <c r="D96" s="15" t="s">
        <v>25</v>
      </c>
      <c r="E96" s="14">
        <v>62066</v>
      </c>
      <c r="F96" s="15" t="s">
        <v>139</v>
      </c>
      <c r="G96" s="14" t="s">
        <v>17</v>
      </c>
      <c r="H96" s="15" t="s">
        <v>22</v>
      </c>
      <c r="I96" s="14" t="s">
        <v>23</v>
      </c>
      <c r="J96" s="16">
        <v>100</v>
      </c>
      <c r="K96" s="16">
        <v>100</v>
      </c>
      <c r="L96" s="16">
        <v>0</v>
      </c>
      <c r="M96" s="16">
        <v>0</v>
      </c>
      <c r="N96" s="16">
        <v>0</v>
      </c>
    </row>
    <row r="97" spans="1:14" s="9" customFormat="1" ht="22.5" x14ac:dyDescent="0.15">
      <c r="A97" s="14">
        <v>50</v>
      </c>
      <c r="B97" s="15" t="s">
        <v>20</v>
      </c>
      <c r="C97" s="14">
        <v>377</v>
      </c>
      <c r="D97" s="15" t="s">
        <v>25</v>
      </c>
      <c r="E97" s="14">
        <v>133958</v>
      </c>
      <c r="F97" s="15" t="s">
        <v>1027</v>
      </c>
      <c r="G97" s="14" t="s">
        <v>28</v>
      </c>
      <c r="H97" s="15" t="s">
        <v>22</v>
      </c>
      <c r="I97" s="14" t="s">
        <v>23</v>
      </c>
      <c r="J97" s="16">
        <v>100</v>
      </c>
      <c r="K97" s="16">
        <v>100</v>
      </c>
      <c r="L97" s="16">
        <v>0</v>
      </c>
      <c r="M97" s="16">
        <v>0</v>
      </c>
      <c r="N97" s="16">
        <v>0</v>
      </c>
    </row>
    <row r="98" spans="1:14" s="9" customFormat="1" ht="45" x14ac:dyDescent="0.15">
      <c r="A98" s="14">
        <v>50</v>
      </c>
      <c r="B98" s="15" t="s">
        <v>20</v>
      </c>
      <c r="C98" s="14">
        <v>377</v>
      </c>
      <c r="D98" s="15" t="s">
        <v>25</v>
      </c>
      <c r="E98" s="14">
        <v>140382</v>
      </c>
      <c r="F98" s="15" t="s">
        <v>130</v>
      </c>
      <c r="G98" s="14" t="s">
        <v>17</v>
      </c>
      <c r="H98" s="15" t="s">
        <v>22</v>
      </c>
      <c r="I98" s="14" t="s">
        <v>23</v>
      </c>
      <c r="J98" s="16">
        <v>6200</v>
      </c>
      <c r="K98" s="16">
        <v>6200</v>
      </c>
      <c r="L98" s="16">
        <v>0</v>
      </c>
      <c r="M98" s="16">
        <v>0</v>
      </c>
      <c r="N98" s="16">
        <v>0</v>
      </c>
    </row>
    <row r="99" spans="1:14" s="9" customFormat="1" ht="45" x14ac:dyDescent="0.15">
      <c r="A99" s="14">
        <v>50</v>
      </c>
      <c r="B99" s="15" t="s">
        <v>20</v>
      </c>
      <c r="C99" s="14">
        <v>377</v>
      </c>
      <c r="D99" s="15" t="s">
        <v>25</v>
      </c>
      <c r="E99" s="14">
        <v>140385</v>
      </c>
      <c r="F99" s="15" t="s">
        <v>132</v>
      </c>
      <c r="G99" s="14" t="s">
        <v>17</v>
      </c>
      <c r="H99" s="15" t="s">
        <v>22</v>
      </c>
      <c r="I99" s="14" t="s">
        <v>23</v>
      </c>
      <c r="J99" s="16">
        <v>6200</v>
      </c>
      <c r="K99" s="16">
        <v>6200</v>
      </c>
      <c r="L99" s="16">
        <v>0</v>
      </c>
      <c r="M99" s="16">
        <v>0</v>
      </c>
      <c r="N99" s="16">
        <v>0</v>
      </c>
    </row>
    <row r="100" spans="1:14" s="9" customFormat="1" ht="45" x14ac:dyDescent="0.15">
      <c r="A100" s="14">
        <v>50</v>
      </c>
      <c r="B100" s="15" t="s">
        <v>20</v>
      </c>
      <c r="C100" s="14">
        <v>377</v>
      </c>
      <c r="D100" s="15" t="s">
        <v>25</v>
      </c>
      <c r="E100" s="14">
        <v>140391</v>
      </c>
      <c r="F100" s="15" t="s">
        <v>134</v>
      </c>
      <c r="G100" s="14" t="s">
        <v>17</v>
      </c>
      <c r="H100" s="15" t="s">
        <v>22</v>
      </c>
      <c r="I100" s="14" t="s">
        <v>23</v>
      </c>
      <c r="J100" s="16">
        <v>6000</v>
      </c>
      <c r="K100" s="16">
        <v>6000</v>
      </c>
      <c r="L100" s="16">
        <v>0</v>
      </c>
      <c r="M100" s="16">
        <v>0</v>
      </c>
      <c r="N100" s="16">
        <v>0</v>
      </c>
    </row>
    <row r="101" spans="1:14" s="9" customFormat="1" ht="45" x14ac:dyDescent="0.15">
      <c r="A101" s="14">
        <v>50</v>
      </c>
      <c r="B101" s="15" t="s">
        <v>20</v>
      </c>
      <c r="C101" s="14">
        <v>377</v>
      </c>
      <c r="D101" s="15" t="s">
        <v>25</v>
      </c>
      <c r="E101" s="14">
        <v>140394</v>
      </c>
      <c r="F101" s="15" t="s">
        <v>135</v>
      </c>
      <c r="G101" s="14" t="s">
        <v>17</v>
      </c>
      <c r="H101" s="15" t="s">
        <v>22</v>
      </c>
      <c r="I101" s="14" t="s">
        <v>23</v>
      </c>
      <c r="J101" s="16">
        <v>6200</v>
      </c>
      <c r="K101" s="16">
        <v>6200</v>
      </c>
      <c r="L101" s="16">
        <v>0</v>
      </c>
      <c r="M101" s="16">
        <v>0</v>
      </c>
      <c r="N101" s="16">
        <v>0</v>
      </c>
    </row>
    <row r="102" spans="1:14" s="9" customFormat="1" ht="22.5" x14ac:dyDescent="0.15">
      <c r="A102" s="14">
        <v>50</v>
      </c>
      <c r="B102" s="15" t="s">
        <v>20</v>
      </c>
      <c r="C102" s="14">
        <v>377</v>
      </c>
      <c r="D102" s="15" t="s">
        <v>25</v>
      </c>
      <c r="E102" s="14">
        <v>140384</v>
      </c>
      <c r="F102" s="15" t="s">
        <v>131</v>
      </c>
      <c r="G102" s="14" t="s">
        <v>17</v>
      </c>
      <c r="H102" s="15" t="s">
        <v>22</v>
      </c>
      <c r="I102" s="14" t="s">
        <v>23</v>
      </c>
      <c r="J102" s="16">
        <v>6200</v>
      </c>
      <c r="K102" s="16">
        <v>6200</v>
      </c>
      <c r="L102" s="16">
        <v>0</v>
      </c>
      <c r="M102" s="16">
        <v>0</v>
      </c>
      <c r="N102" s="16">
        <v>0</v>
      </c>
    </row>
    <row r="103" spans="1:14" s="9" customFormat="1" ht="22.5" x14ac:dyDescent="0.15">
      <c r="A103" s="14">
        <v>50</v>
      </c>
      <c r="B103" s="15" t="s">
        <v>20</v>
      </c>
      <c r="C103" s="14">
        <v>377</v>
      </c>
      <c r="D103" s="15" t="s">
        <v>25</v>
      </c>
      <c r="E103" s="14">
        <v>140390</v>
      </c>
      <c r="F103" s="15" t="s">
        <v>133</v>
      </c>
      <c r="G103" s="14" t="s">
        <v>17</v>
      </c>
      <c r="H103" s="15" t="s">
        <v>22</v>
      </c>
      <c r="I103" s="14" t="s">
        <v>23</v>
      </c>
      <c r="J103" s="16">
        <v>6000</v>
      </c>
      <c r="K103" s="16">
        <v>6000</v>
      </c>
      <c r="L103" s="16">
        <v>0</v>
      </c>
      <c r="M103" s="16">
        <v>0</v>
      </c>
      <c r="N103" s="16">
        <v>0</v>
      </c>
    </row>
    <row r="104" spans="1:14" s="9" customFormat="1" ht="11.25" x14ac:dyDescent="0.15">
      <c r="A104" s="14">
        <v>50</v>
      </c>
      <c r="B104" s="15" t="s">
        <v>20</v>
      </c>
      <c r="C104" s="14">
        <v>377</v>
      </c>
      <c r="D104" s="15" t="s">
        <v>25</v>
      </c>
      <c r="E104" s="14">
        <v>145398</v>
      </c>
      <c r="F104" s="15" t="s">
        <v>1028</v>
      </c>
      <c r="G104" s="14" t="s">
        <v>28</v>
      </c>
      <c r="H104" s="15" t="s">
        <v>26</v>
      </c>
      <c r="I104" s="14" t="s">
        <v>27</v>
      </c>
      <c r="J104" s="16">
        <v>17.715805</v>
      </c>
      <c r="K104" s="16">
        <v>0</v>
      </c>
      <c r="L104" s="16">
        <v>17.715805</v>
      </c>
      <c r="M104" s="16">
        <v>0</v>
      </c>
      <c r="N104" s="16">
        <v>0</v>
      </c>
    </row>
    <row r="105" spans="1:14" s="9" customFormat="1" ht="33.75" x14ac:dyDescent="0.15">
      <c r="A105" s="14">
        <v>50</v>
      </c>
      <c r="B105" s="15" t="s">
        <v>20</v>
      </c>
      <c r="C105" s="14">
        <v>377</v>
      </c>
      <c r="D105" s="15" t="s">
        <v>25</v>
      </c>
      <c r="E105" s="14">
        <v>122891</v>
      </c>
      <c r="F105" s="15" t="s">
        <v>124</v>
      </c>
      <c r="G105" s="14" t="s">
        <v>17</v>
      </c>
      <c r="H105" s="15" t="s">
        <v>26</v>
      </c>
      <c r="I105" s="14" t="s">
        <v>38</v>
      </c>
      <c r="J105" s="16">
        <v>503</v>
      </c>
      <c r="K105" s="16">
        <v>0</v>
      </c>
      <c r="L105" s="16">
        <v>503</v>
      </c>
      <c r="M105" s="16">
        <v>0</v>
      </c>
      <c r="N105" s="16">
        <v>0</v>
      </c>
    </row>
    <row r="106" spans="1:14" s="9" customFormat="1" ht="33.75" x14ac:dyDescent="0.15">
      <c r="A106" s="14">
        <v>50</v>
      </c>
      <c r="B106" s="15" t="s">
        <v>20</v>
      </c>
      <c r="C106" s="14">
        <v>377</v>
      </c>
      <c r="D106" s="15" t="s">
        <v>25</v>
      </c>
      <c r="E106" s="14">
        <v>130937</v>
      </c>
      <c r="F106" s="15" t="s">
        <v>127</v>
      </c>
      <c r="G106" s="14" t="s">
        <v>17</v>
      </c>
      <c r="H106" s="15" t="s">
        <v>26</v>
      </c>
      <c r="I106" s="14" t="s">
        <v>38</v>
      </c>
      <c r="J106" s="16">
        <v>1100</v>
      </c>
      <c r="K106" s="16">
        <v>0</v>
      </c>
      <c r="L106" s="16">
        <v>1100</v>
      </c>
      <c r="M106" s="16">
        <v>0</v>
      </c>
      <c r="N106" s="16">
        <v>0</v>
      </c>
    </row>
    <row r="107" spans="1:14" s="9" customFormat="1" ht="33.75" x14ac:dyDescent="0.15">
      <c r="A107" s="14">
        <v>50</v>
      </c>
      <c r="B107" s="15" t="s">
        <v>20</v>
      </c>
      <c r="C107" s="14">
        <v>377</v>
      </c>
      <c r="D107" s="15" t="s">
        <v>25</v>
      </c>
      <c r="E107" s="14">
        <v>129232</v>
      </c>
      <c r="F107" s="15" t="s">
        <v>126</v>
      </c>
      <c r="G107" s="14" t="s">
        <v>17</v>
      </c>
      <c r="H107" s="15" t="s">
        <v>26</v>
      </c>
      <c r="I107" s="14" t="s">
        <v>38</v>
      </c>
      <c r="J107" s="16">
        <v>760</v>
      </c>
      <c r="K107" s="16">
        <v>0</v>
      </c>
      <c r="L107" s="16">
        <v>760</v>
      </c>
      <c r="M107" s="16">
        <v>0</v>
      </c>
      <c r="N107" s="16">
        <v>0</v>
      </c>
    </row>
    <row r="108" spans="1:14" s="9" customFormat="1" ht="45" x14ac:dyDescent="0.15">
      <c r="A108" s="14">
        <v>50</v>
      </c>
      <c r="B108" s="15" t="s">
        <v>20</v>
      </c>
      <c r="C108" s="14">
        <v>377</v>
      </c>
      <c r="D108" s="15" t="s">
        <v>25</v>
      </c>
      <c r="E108" s="14">
        <v>138168</v>
      </c>
      <c r="F108" s="15" t="s">
        <v>128</v>
      </c>
      <c r="G108" s="14" t="s">
        <v>17</v>
      </c>
      <c r="H108" s="15" t="s">
        <v>26</v>
      </c>
      <c r="I108" s="14" t="s">
        <v>38</v>
      </c>
      <c r="J108" s="16">
        <v>300</v>
      </c>
      <c r="K108" s="16">
        <v>0</v>
      </c>
      <c r="L108" s="16">
        <v>300</v>
      </c>
      <c r="M108" s="16">
        <v>0</v>
      </c>
      <c r="N108" s="16">
        <v>0</v>
      </c>
    </row>
    <row r="109" spans="1:14" s="9" customFormat="1" ht="22.5" x14ac:dyDescent="0.15">
      <c r="A109" s="14">
        <v>50</v>
      </c>
      <c r="B109" s="15" t="s">
        <v>20</v>
      </c>
      <c r="C109" s="14">
        <v>377</v>
      </c>
      <c r="D109" s="15" t="s">
        <v>25</v>
      </c>
      <c r="E109" s="14">
        <v>143330</v>
      </c>
      <c r="F109" s="15" t="s">
        <v>136</v>
      </c>
      <c r="G109" s="14" t="s">
        <v>28</v>
      </c>
      <c r="H109" s="15" t="s">
        <v>26</v>
      </c>
      <c r="I109" s="14" t="s">
        <v>38</v>
      </c>
      <c r="J109" s="16">
        <v>583</v>
      </c>
      <c r="K109" s="16">
        <v>0</v>
      </c>
      <c r="L109" s="16">
        <v>583</v>
      </c>
      <c r="M109" s="16">
        <v>0</v>
      </c>
      <c r="N109" s="16">
        <v>0</v>
      </c>
    </row>
    <row r="110" spans="1:14" s="9" customFormat="1" ht="33.75" x14ac:dyDescent="0.15">
      <c r="A110" s="14">
        <v>50</v>
      </c>
      <c r="B110" s="15" t="s">
        <v>20</v>
      </c>
      <c r="C110" s="14">
        <v>377</v>
      </c>
      <c r="D110" s="15" t="s">
        <v>25</v>
      </c>
      <c r="E110" s="14">
        <v>138175</v>
      </c>
      <c r="F110" s="15" t="s">
        <v>1029</v>
      </c>
      <c r="G110" s="14" t="s">
        <v>17</v>
      </c>
      <c r="H110" s="15" t="s">
        <v>26</v>
      </c>
      <c r="I110" s="14" t="s">
        <v>38</v>
      </c>
      <c r="J110" s="16">
        <v>0.8</v>
      </c>
      <c r="K110" s="16">
        <v>0</v>
      </c>
      <c r="L110" s="16">
        <v>0.8</v>
      </c>
      <c r="M110" s="16">
        <v>0</v>
      </c>
      <c r="N110" s="16">
        <v>0</v>
      </c>
    </row>
    <row r="111" spans="1:14" s="9" customFormat="1" ht="33.75" x14ac:dyDescent="0.15">
      <c r="A111" s="14">
        <v>50</v>
      </c>
      <c r="B111" s="15" t="s">
        <v>20</v>
      </c>
      <c r="C111" s="14">
        <v>377</v>
      </c>
      <c r="D111" s="15" t="s">
        <v>25</v>
      </c>
      <c r="E111" s="14">
        <v>138170</v>
      </c>
      <c r="F111" s="15" t="s">
        <v>1030</v>
      </c>
      <c r="G111" s="14" t="s">
        <v>28</v>
      </c>
      <c r="H111" s="15" t="s">
        <v>26</v>
      </c>
      <c r="I111" s="14" t="s">
        <v>38</v>
      </c>
      <c r="J111" s="16">
        <v>1122.7</v>
      </c>
      <c r="K111" s="16">
        <v>0</v>
      </c>
      <c r="L111" s="16">
        <v>1122.7</v>
      </c>
      <c r="M111" s="16">
        <v>0</v>
      </c>
      <c r="N111" s="16">
        <v>0</v>
      </c>
    </row>
    <row r="112" spans="1:14" s="9" customFormat="1" ht="45" x14ac:dyDescent="0.15">
      <c r="A112" s="14">
        <v>50</v>
      </c>
      <c r="B112" s="15" t="s">
        <v>20</v>
      </c>
      <c r="C112" s="14">
        <v>377</v>
      </c>
      <c r="D112" s="15" t="s">
        <v>25</v>
      </c>
      <c r="E112" s="14">
        <v>138181</v>
      </c>
      <c r="F112" s="15" t="s">
        <v>129</v>
      </c>
      <c r="G112" s="14" t="s">
        <v>28</v>
      </c>
      <c r="H112" s="15" t="s">
        <v>26</v>
      </c>
      <c r="I112" s="14" t="s">
        <v>38</v>
      </c>
      <c r="J112" s="16">
        <v>500</v>
      </c>
      <c r="K112" s="16">
        <v>0</v>
      </c>
      <c r="L112" s="16">
        <v>500</v>
      </c>
      <c r="M112" s="16">
        <v>0</v>
      </c>
      <c r="N112" s="16">
        <v>0</v>
      </c>
    </row>
    <row r="113" spans="1:14" s="9" customFormat="1" ht="22.5" x14ac:dyDescent="0.15">
      <c r="A113" s="14">
        <v>50</v>
      </c>
      <c r="B113" s="15" t="s">
        <v>20</v>
      </c>
      <c r="C113" s="14">
        <v>377</v>
      </c>
      <c r="D113" s="15" t="s">
        <v>25</v>
      </c>
      <c r="E113" s="14">
        <v>128485</v>
      </c>
      <c r="F113" s="15" t="s">
        <v>125</v>
      </c>
      <c r="G113" s="14" t="s">
        <v>17</v>
      </c>
      <c r="H113" s="15" t="s">
        <v>26</v>
      </c>
      <c r="I113" s="14" t="s">
        <v>34</v>
      </c>
      <c r="J113" s="16">
        <v>20</v>
      </c>
      <c r="K113" s="16">
        <v>0</v>
      </c>
      <c r="L113" s="16">
        <v>20</v>
      </c>
      <c r="M113" s="16">
        <v>0</v>
      </c>
      <c r="N113" s="16">
        <v>0</v>
      </c>
    </row>
    <row r="114" spans="1:14" s="9" customFormat="1" ht="11.25" x14ac:dyDescent="0.15">
      <c r="A114" s="14">
        <v>50</v>
      </c>
      <c r="B114" s="15" t="s">
        <v>20</v>
      </c>
      <c r="C114" s="14">
        <v>377</v>
      </c>
      <c r="D114" s="15" t="s">
        <v>25</v>
      </c>
      <c r="E114" s="14">
        <v>71117</v>
      </c>
      <c r="F114" s="15" t="s">
        <v>1031</v>
      </c>
      <c r="G114" s="14" t="s">
        <v>28</v>
      </c>
      <c r="H114" s="15" t="s">
        <v>26</v>
      </c>
      <c r="I114" s="14" t="s">
        <v>34</v>
      </c>
      <c r="J114" s="16">
        <v>3295.1521769999999</v>
      </c>
      <c r="K114" s="16">
        <v>0</v>
      </c>
      <c r="L114" s="16">
        <v>3295.1521769999999</v>
      </c>
      <c r="M114" s="16">
        <v>0</v>
      </c>
      <c r="N114" s="16">
        <v>0</v>
      </c>
    </row>
    <row r="115" spans="1:14" s="9" customFormat="1" ht="33.75" x14ac:dyDescent="0.15">
      <c r="A115" s="14">
        <v>50</v>
      </c>
      <c r="B115" s="15" t="s">
        <v>20</v>
      </c>
      <c r="C115" s="14">
        <v>377</v>
      </c>
      <c r="D115" s="15" t="s">
        <v>25</v>
      </c>
      <c r="E115" s="14">
        <v>147414</v>
      </c>
      <c r="F115" s="15" t="s">
        <v>137</v>
      </c>
      <c r="G115" s="14" t="s">
        <v>17</v>
      </c>
      <c r="H115" s="15" t="s">
        <v>22</v>
      </c>
      <c r="I115" s="14" t="s">
        <v>23</v>
      </c>
      <c r="J115" s="16">
        <v>4196.3999999999996</v>
      </c>
      <c r="K115" s="16">
        <v>0</v>
      </c>
      <c r="L115" s="16">
        <v>4196.3999999999996</v>
      </c>
      <c r="M115" s="16">
        <v>0</v>
      </c>
      <c r="N115" s="16">
        <v>0</v>
      </c>
    </row>
    <row r="116" spans="1:14" s="9" customFormat="1" ht="22.5" x14ac:dyDescent="0.15">
      <c r="A116" s="14">
        <v>50</v>
      </c>
      <c r="B116" s="15" t="s">
        <v>20</v>
      </c>
      <c r="C116" s="14">
        <v>604</v>
      </c>
      <c r="D116" s="15" t="s">
        <v>21</v>
      </c>
      <c r="E116" s="14">
        <v>152330</v>
      </c>
      <c r="F116" s="15" t="s">
        <v>1032</v>
      </c>
      <c r="G116" s="14" t="s">
        <v>28</v>
      </c>
      <c r="H116" s="15" t="s">
        <v>22</v>
      </c>
      <c r="I116" s="14" t="s">
        <v>23</v>
      </c>
      <c r="J116" s="16">
        <v>8871.0368149999995</v>
      </c>
      <c r="K116" s="16">
        <v>8871.0368149999995</v>
      </c>
      <c r="L116" s="16">
        <v>0</v>
      </c>
      <c r="M116" s="16">
        <v>0</v>
      </c>
      <c r="N116" s="16">
        <v>0</v>
      </c>
    </row>
    <row r="117" spans="1:14" s="9" customFormat="1" ht="22.5" x14ac:dyDescent="0.15">
      <c r="A117" s="14">
        <v>50</v>
      </c>
      <c r="B117" s="15" t="s">
        <v>20</v>
      </c>
      <c r="C117" s="14">
        <v>604</v>
      </c>
      <c r="D117" s="15" t="s">
        <v>21</v>
      </c>
      <c r="E117" s="14">
        <v>152331</v>
      </c>
      <c r="F117" s="15" t="s">
        <v>1033</v>
      </c>
      <c r="G117" s="14" t="s">
        <v>28</v>
      </c>
      <c r="H117" s="15" t="s">
        <v>22</v>
      </c>
      <c r="I117" s="14" t="s">
        <v>23</v>
      </c>
      <c r="J117" s="16">
        <v>2235.5966960000001</v>
      </c>
      <c r="K117" s="16">
        <v>2235.5966960000001</v>
      </c>
      <c r="L117" s="16">
        <v>0</v>
      </c>
      <c r="M117" s="16">
        <v>0</v>
      </c>
      <c r="N117" s="16">
        <v>0</v>
      </c>
    </row>
    <row r="118" spans="1:14" s="9" customFormat="1" ht="22.5" x14ac:dyDescent="0.15">
      <c r="A118" s="14">
        <v>50</v>
      </c>
      <c r="B118" s="15" t="s">
        <v>20</v>
      </c>
      <c r="C118" s="14">
        <v>604</v>
      </c>
      <c r="D118" s="15" t="s">
        <v>21</v>
      </c>
      <c r="E118" s="14">
        <v>121415</v>
      </c>
      <c r="F118" s="15" t="s">
        <v>144</v>
      </c>
      <c r="G118" s="14" t="s">
        <v>17</v>
      </c>
      <c r="H118" s="15" t="s">
        <v>22</v>
      </c>
      <c r="I118" s="14" t="s">
        <v>23</v>
      </c>
      <c r="J118" s="16">
        <v>2002.4688169999999</v>
      </c>
      <c r="K118" s="16">
        <v>2002.4688169999999</v>
      </c>
      <c r="L118" s="16">
        <v>0</v>
      </c>
      <c r="M118" s="16">
        <v>0</v>
      </c>
      <c r="N118" s="16">
        <v>0</v>
      </c>
    </row>
    <row r="119" spans="1:14" s="9" customFormat="1" ht="11.25" x14ac:dyDescent="0.15">
      <c r="A119" s="14">
        <v>50</v>
      </c>
      <c r="B119" s="15" t="s">
        <v>20</v>
      </c>
      <c r="C119" s="14">
        <v>604</v>
      </c>
      <c r="D119" s="15" t="s">
        <v>21</v>
      </c>
      <c r="E119" s="14">
        <v>152363</v>
      </c>
      <c r="F119" s="15" t="s">
        <v>1034</v>
      </c>
      <c r="G119" s="14" t="s">
        <v>28</v>
      </c>
      <c r="H119" s="15" t="s">
        <v>22</v>
      </c>
      <c r="I119" s="14" t="s">
        <v>23</v>
      </c>
      <c r="J119" s="16">
        <v>940.52395999999999</v>
      </c>
      <c r="K119" s="16">
        <v>940.52395999999999</v>
      </c>
      <c r="L119" s="16">
        <v>0</v>
      </c>
      <c r="M119" s="16">
        <v>0</v>
      </c>
      <c r="N119" s="16">
        <v>0</v>
      </c>
    </row>
    <row r="120" spans="1:14" s="9" customFormat="1" ht="33.75" x14ac:dyDescent="0.15">
      <c r="A120" s="14">
        <v>50</v>
      </c>
      <c r="B120" s="15" t="s">
        <v>20</v>
      </c>
      <c r="C120" s="14">
        <v>604</v>
      </c>
      <c r="D120" s="15" t="s">
        <v>21</v>
      </c>
      <c r="E120" s="14">
        <v>123545</v>
      </c>
      <c r="F120" s="15" t="s">
        <v>145</v>
      </c>
      <c r="G120" s="14" t="s">
        <v>17</v>
      </c>
      <c r="H120" s="15" t="s">
        <v>22</v>
      </c>
      <c r="I120" s="14" t="s">
        <v>23</v>
      </c>
      <c r="J120" s="16">
        <v>2098.166084</v>
      </c>
      <c r="K120" s="16">
        <v>2098.166084</v>
      </c>
      <c r="L120" s="16">
        <v>0</v>
      </c>
      <c r="M120" s="16">
        <v>0</v>
      </c>
      <c r="N120" s="16">
        <v>0</v>
      </c>
    </row>
    <row r="121" spans="1:14" s="9" customFormat="1" ht="11.25" x14ac:dyDescent="0.15">
      <c r="A121" s="14">
        <v>50</v>
      </c>
      <c r="B121" s="15" t="s">
        <v>20</v>
      </c>
      <c r="C121" s="14">
        <v>604</v>
      </c>
      <c r="D121" s="15" t="s">
        <v>21</v>
      </c>
      <c r="E121" s="14">
        <v>152373</v>
      </c>
      <c r="F121" s="15" t="s">
        <v>1035</v>
      </c>
      <c r="G121" s="14" t="s">
        <v>28</v>
      </c>
      <c r="H121" s="15" t="s">
        <v>22</v>
      </c>
      <c r="I121" s="14" t="s">
        <v>23</v>
      </c>
      <c r="J121" s="16">
        <v>1254.0319469999999</v>
      </c>
      <c r="K121" s="16">
        <v>1254.0319469999999</v>
      </c>
      <c r="L121" s="16">
        <v>0</v>
      </c>
      <c r="M121" s="16">
        <v>0</v>
      </c>
      <c r="N121" s="16">
        <v>0</v>
      </c>
    </row>
    <row r="122" spans="1:14" s="9" customFormat="1" ht="11.25" x14ac:dyDescent="0.15">
      <c r="A122" s="14">
        <v>50</v>
      </c>
      <c r="B122" s="15" t="s">
        <v>20</v>
      </c>
      <c r="C122" s="14">
        <v>604</v>
      </c>
      <c r="D122" s="15" t="s">
        <v>21</v>
      </c>
      <c r="E122" s="14">
        <v>152380</v>
      </c>
      <c r="F122" s="15" t="s">
        <v>1036</v>
      </c>
      <c r="G122" s="14" t="s">
        <v>28</v>
      </c>
      <c r="H122" s="15" t="s">
        <v>22</v>
      </c>
      <c r="I122" s="14" t="s">
        <v>23</v>
      </c>
      <c r="J122" s="16">
        <v>313.50798700000001</v>
      </c>
      <c r="K122" s="16">
        <v>313.50798700000001</v>
      </c>
      <c r="L122" s="16">
        <v>0</v>
      </c>
      <c r="M122" s="16">
        <v>0</v>
      </c>
      <c r="N122" s="16">
        <v>0</v>
      </c>
    </row>
    <row r="123" spans="1:14" s="9" customFormat="1" ht="22.5" x14ac:dyDescent="0.15">
      <c r="A123" s="14">
        <v>50</v>
      </c>
      <c r="B123" s="15" t="s">
        <v>20</v>
      </c>
      <c r="C123" s="14">
        <v>604</v>
      </c>
      <c r="D123" s="15" t="s">
        <v>21</v>
      </c>
      <c r="E123" s="14">
        <v>130027</v>
      </c>
      <c r="F123" s="15" t="s">
        <v>1037</v>
      </c>
      <c r="G123" s="14" t="s">
        <v>28</v>
      </c>
      <c r="H123" s="15" t="s">
        <v>22</v>
      </c>
      <c r="I123" s="14" t="s">
        <v>23</v>
      </c>
      <c r="J123" s="16">
        <v>2787.2703419999998</v>
      </c>
      <c r="K123" s="16">
        <v>2787.2703419999998</v>
      </c>
      <c r="L123" s="16">
        <v>0</v>
      </c>
      <c r="M123" s="16">
        <v>0</v>
      </c>
      <c r="N123" s="16">
        <v>0</v>
      </c>
    </row>
    <row r="124" spans="1:14" s="9" customFormat="1" ht="11.25" x14ac:dyDescent="0.15">
      <c r="A124" s="14">
        <v>50</v>
      </c>
      <c r="B124" s="15" t="s">
        <v>20</v>
      </c>
      <c r="C124" s="14">
        <v>604</v>
      </c>
      <c r="D124" s="15" t="s">
        <v>21</v>
      </c>
      <c r="E124" s="14">
        <v>152400</v>
      </c>
      <c r="F124" s="15" t="s">
        <v>1038</v>
      </c>
      <c r="G124" s="14" t="s">
        <v>28</v>
      </c>
      <c r="H124" s="15" t="s">
        <v>22</v>
      </c>
      <c r="I124" s="14" t="s">
        <v>23</v>
      </c>
      <c r="J124" s="16">
        <v>527.01597400000003</v>
      </c>
      <c r="K124" s="16">
        <v>527.01597400000003</v>
      </c>
      <c r="L124" s="16">
        <v>0</v>
      </c>
      <c r="M124" s="16">
        <v>0</v>
      </c>
      <c r="N124" s="16">
        <v>0</v>
      </c>
    </row>
    <row r="125" spans="1:14" s="9" customFormat="1" ht="22.5" x14ac:dyDescent="0.15">
      <c r="A125" s="14">
        <v>50</v>
      </c>
      <c r="B125" s="15" t="s">
        <v>20</v>
      </c>
      <c r="C125" s="14">
        <v>604</v>
      </c>
      <c r="D125" s="15" t="s">
        <v>21</v>
      </c>
      <c r="E125" s="14">
        <v>152406</v>
      </c>
      <c r="F125" s="15" t="s">
        <v>1039</v>
      </c>
      <c r="G125" s="14" t="s">
        <v>28</v>
      </c>
      <c r="H125" s="15" t="s">
        <v>22</v>
      </c>
      <c r="I125" s="14" t="s">
        <v>23</v>
      </c>
      <c r="J125" s="16">
        <v>940.52395999999999</v>
      </c>
      <c r="K125" s="16">
        <v>940.52395999999999</v>
      </c>
      <c r="L125" s="16">
        <v>0</v>
      </c>
      <c r="M125" s="16">
        <v>0</v>
      </c>
      <c r="N125" s="16">
        <v>0</v>
      </c>
    </row>
    <row r="126" spans="1:14" s="9" customFormat="1" ht="22.5" x14ac:dyDescent="0.15">
      <c r="A126" s="14">
        <v>50</v>
      </c>
      <c r="B126" s="15" t="s">
        <v>20</v>
      </c>
      <c r="C126" s="14">
        <v>604</v>
      </c>
      <c r="D126" s="15" t="s">
        <v>21</v>
      </c>
      <c r="E126" s="14">
        <v>152426</v>
      </c>
      <c r="F126" s="15" t="s">
        <v>1040</v>
      </c>
      <c r="G126" s="14" t="s">
        <v>28</v>
      </c>
      <c r="H126" s="15" t="s">
        <v>22</v>
      </c>
      <c r="I126" s="14" t="s">
        <v>23</v>
      </c>
      <c r="J126" s="16">
        <v>527.01597400000003</v>
      </c>
      <c r="K126" s="16">
        <v>527.01597400000003</v>
      </c>
      <c r="L126" s="16">
        <v>0</v>
      </c>
      <c r="M126" s="16">
        <v>0</v>
      </c>
      <c r="N126" s="16">
        <v>0</v>
      </c>
    </row>
    <row r="127" spans="1:14" s="9" customFormat="1" ht="33.75" x14ac:dyDescent="0.15">
      <c r="A127" s="14">
        <v>50</v>
      </c>
      <c r="B127" s="15" t="s">
        <v>20</v>
      </c>
      <c r="C127" s="14">
        <v>604</v>
      </c>
      <c r="D127" s="15" t="s">
        <v>21</v>
      </c>
      <c r="E127" s="14">
        <v>108822</v>
      </c>
      <c r="F127" s="15" t="s">
        <v>141</v>
      </c>
      <c r="G127" s="14" t="s">
        <v>17</v>
      </c>
      <c r="H127" s="15" t="s">
        <v>22</v>
      </c>
      <c r="I127" s="14" t="s">
        <v>23</v>
      </c>
      <c r="J127" s="16">
        <v>3217.59006</v>
      </c>
      <c r="K127" s="16">
        <v>3217.59006</v>
      </c>
      <c r="L127" s="16">
        <v>0</v>
      </c>
      <c r="M127" s="16">
        <v>0</v>
      </c>
      <c r="N127" s="16">
        <v>0</v>
      </c>
    </row>
    <row r="128" spans="1:14" s="9" customFormat="1" ht="22.5" x14ac:dyDescent="0.15">
      <c r="A128" s="14">
        <v>50</v>
      </c>
      <c r="B128" s="15" t="s">
        <v>20</v>
      </c>
      <c r="C128" s="14">
        <v>604</v>
      </c>
      <c r="D128" s="15" t="s">
        <v>21</v>
      </c>
      <c r="E128" s="14">
        <v>109053</v>
      </c>
      <c r="F128" s="15" t="s">
        <v>143</v>
      </c>
      <c r="G128" s="14" t="s">
        <v>17</v>
      </c>
      <c r="H128" s="15" t="s">
        <v>22</v>
      </c>
      <c r="I128" s="14" t="s">
        <v>23</v>
      </c>
      <c r="J128" s="16">
        <v>25372.710643999999</v>
      </c>
      <c r="K128" s="16">
        <v>25372.710643999999</v>
      </c>
      <c r="L128" s="16">
        <v>0</v>
      </c>
      <c r="M128" s="16">
        <v>0</v>
      </c>
      <c r="N128" s="16">
        <v>0</v>
      </c>
    </row>
    <row r="129" spans="1:14" s="9" customFormat="1" ht="22.5" x14ac:dyDescent="0.15">
      <c r="A129" s="14">
        <v>50</v>
      </c>
      <c r="B129" s="15" t="s">
        <v>20</v>
      </c>
      <c r="C129" s="14">
        <v>604</v>
      </c>
      <c r="D129" s="15" t="s">
        <v>21</v>
      </c>
      <c r="E129" s="14">
        <v>130023</v>
      </c>
      <c r="F129" s="15" t="s">
        <v>146</v>
      </c>
      <c r="G129" s="14" t="s">
        <v>17</v>
      </c>
      <c r="H129" s="15" t="s">
        <v>22</v>
      </c>
      <c r="I129" s="14" t="s">
        <v>23</v>
      </c>
      <c r="J129" s="16">
        <v>11366.057099</v>
      </c>
      <c r="K129" s="16">
        <v>11366.057099</v>
      </c>
      <c r="L129" s="16">
        <v>0</v>
      </c>
      <c r="M129" s="16">
        <v>0</v>
      </c>
      <c r="N129" s="16">
        <v>0</v>
      </c>
    </row>
    <row r="130" spans="1:14" s="9" customFormat="1" ht="22.5" x14ac:dyDescent="0.15">
      <c r="A130" s="14">
        <v>50</v>
      </c>
      <c r="B130" s="15" t="s">
        <v>20</v>
      </c>
      <c r="C130" s="14">
        <v>604</v>
      </c>
      <c r="D130" s="15" t="s">
        <v>21</v>
      </c>
      <c r="E130" s="14">
        <v>130026</v>
      </c>
      <c r="F130" s="15" t="s">
        <v>148</v>
      </c>
      <c r="G130" s="14" t="s">
        <v>17</v>
      </c>
      <c r="H130" s="15" t="s">
        <v>22</v>
      </c>
      <c r="I130" s="14" t="s">
        <v>23</v>
      </c>
      <c r="J130" s="16">
        <v>10417.839211999999</v>
      </c>
      <c r="K130" s="16">
        <v>10417.839211999999</v>
      </c>
      <c r="L130" s="16">
        <v>0</v>
      </c>
      <c r="M130" s="16">
        <v>0</v>
      </c>
      <c r="N130" s="16">
        <v>0</v>
      </c>
    </row>
    <row r="131" spans="1:14" s="9" customFormat="1" ht="33.75" x14ac:dyDescent="0.15">
      <c r="A131" s="14">
        <v>50</v>
      </c>
      <c r="B131" s="15" t="s">
        <v>20</v>
      </c>
      <c r="C131" s="14">
        <v>604</v>
      </c>
      <c r="D131" s="15" t="s">
        <v>21</v>
      </c>
      <c r="E131" s="14">
        <v>137214</v>
      </c>
      <c r="F131" s="15" t="s">
        <v>149</v>
      </c>
      <c r="G131" s="14" t="s">
        <v>17</v>
      </c>
      <c r="H131" s="15" t="s">
        <v>22</v>
      </c>
      <c r="I131" s="14" t="s">
        <v>23</v>
      </c>
      <c r="J131" s="16">
        <v>526.16908599999999</v>
      </c>
      <c r="K131" s="16">
        <v>526.16908599999999</v>
      </c>
      <c r="L131" s="16">
        <v>0</v>
      </c>
      <c r="M131" s="16">
        <v>0</v>
      </c>
      <c r="N131" s="16">
        <v>0</v>
      </c>
    </row>
    <row r="132" spans="1:14" s="9" customFormat="1" ht="33.75" x14ac:dyDescent="0.15">
      <c r="A132" s="14">
        <v>50</v>
      </c>
      <c r="B132" s="15" t="s">
        <v>20</v>
      </c>
      <c r="C132" s="14">
        <v>604</v>
      </c>
      <c r="D132" s="15" t="s">
        <v>21</v>
      </c>
      <c r="E132" s="14">
        <v>137215</v>
      </c>
      <c r="F132" s="15" t="s">
        <v>150</v>
      </c>
      <c r="G132" s="14" t="s">
        <v>17</v>
      </c>
      <c r="H132" s="15" t="s">
        <v>22</v>
      </c>
      <c r="I132" s="14" t="s">
        <v>23</v>
      </c>
      <c r="J132" s="16">
        <v>618.74598400000002</v>
      </c>
      <c r="K132" s="16">
        <v>618.74598400000002</v>
      </c>
      <c r="L132" s="16">
        <v>0</v>
      </c>
      <c r="M132" s="16">
        <v>0</v>
      </c>
      <c r="N132" s="16">
        <v>0</v>
      </c>
    </row>
    <row r="133" spans="1:14" s="9" customFormat="1" ht="22.5" x14ac:dyDescent="0.15">
      <c r="A133" s="14">
        <v>50</v>
      </c>
      <c r="B133" s="15" t="s">
        <v>20</v>
      </c>
      <c r="C133" s="14">
        <v>604</v>
      </c>
      <c r="D133" s="15" t="s">
        <v>21</v>
      </c>
      <c r="E133" s="14">
        <v>152313</v>
      </c>
      <c r="F133" s="15" t="s">
        <v>1041</v>
      </c>
      <c r="G133" s="14" t="s">
        <v>28</v>
      </c>
      <c r="H133" s="15" t="s">
        <v>22</v>
      </c>
      <c r="I133" s="14" t="s">
        <v>23</v>
      </c>
      <c r="J133" s="16">
        <v>183.88293899999999</v>
      </c>
      <c r="K133" s="16">
        <v>183.88293899999999</v>
      </c>
      <c r="L133" s="16">
        <v>0</v>
      </c>
      <c r="M133" s="16">
        <v>0</v>
      </c>
      <c r="N133" s="16">
        <v>0</v>
      </c>
    </row>
    <row r="134" spans="1:14" s="9" customFormat="1" ht="22.5" x14ac:dyDescent="0.15">
      <c r="A134" s="14">
        <v>50</v>
      </c>
      <c r="B134" s="15" t="s">
        <v>20</v>
      </c>
      <c r="C134" s="14">
        <v>604</v>
      </c>
      <c r="D134" s="15" t="s">
        <v>21</v>
      </c>
      <c r="E134" s="14">
        <v>152314</v>
      </c>
      <c r="F134" s="15" t="s">
        <v>1042</v>
      </c>
      <c r="G134" s="14" t="s">
        <v>28</v>
      </c>
      <c r="H134" s="15" t="s">
        <v>22</v>
      </c>
      <c r="I134" s="14" t="s">
        <v>23</v>
      </c>
      <c r="J134" s="16">
        <v>183.88293899999999</v>
      </c>
      <c r="K134" s="16">
        <v>183.88293899999999</v>
      </c>
      <c r="L134" s="16">
        <v>0</v>
      </c>
      <c r="M134" s="16">
        <v>0</v>
      </c>
      <c r="N134" s="16">
        <v>0</v>
      </c>
    </row>
    <row r="135" spans="1:14" s="9" customFormat="1" ht="22.5" x14ac:dyDescent="0.15">
      <c r="A135" s="14">
        <v>50</v>
      </c>
      <c r="B135" s="15" t="s">
        <v>20</v>
      </c>
      <c r="C135" s="14">
        <v>604</v>
      </c>
      <c r="D135" s="15" t="s">
        <v>21</v>
      </c>
      <c r="E135" s="14">
        <v>130024</v>
      </c>
      <c r="F135" s="15" t="s">
        <v>147</v>
      </c>
      <c r="G135" s="14" t="s">
        <v>17</v>
      </c>
      <c r="H135" s="15" t="s">
        <v>22</v>
      </c>
      <c r="I135" s="14" t="s">
        <v>23</v>
      </c>
      <c r="J135" s="16">
        <v>7158.3753489999999</v>
      </c>
      <c r="K135" s="16">
        <v>7158.3753489999999</v>
      </c>
      <c r="L135" s="16">
        <v>0</v>
      </c>
      <c r="M135" s="16">
        <v>0</v>
      </c>
      <c r="N135" s="16">
        <v>0</v>
      </c>
    </row>
    <row r="136" spans="1:14" s="9" customFormat="1" ht="22.5" x14ac:dyDescent="0.15">
      <c r="A136" s="14">
        <v>50</v>
      </c>
      <c r="B136" s="15" t="s">
        <v>20</v>
      </c>
      <c r="C136" s="14">
        <v>607</v>
      </c>
      <c r="D136" s="15" t="s">
        <v>152</v>
      </c>
      <c r="E136" s="14">
        <v>151789</v>
      </c>
      <c r="F136" s="15" t="s">
        <v>1043</v>
      </c>
      <c r="G136" s="14" t="s">
        <v>28</v>
      </c>
      <c r="H136" s="15" t="s">
        <v>22</v>
      </c>
      <c r="I136" s="14" t="s">
        <v>60</v>
      </c>
      <c r="J136" s="16">
        <v>50</v>
      </c>
      <c r="K136" s="16">
        <v>50</v>
      </c>
      <c r="L136" s="16">
        <v>0</v>
      </c>
      <c r="M136" s="16">
        <v>0</v>
      </c>
      <c r="N136" s="16">
        <v>0</v>
      </c>
    </row>
    <row r="137" spans="1:14" s="9" customFormat="1" ht="22.5" x14ac:dyDescent="0.15">
      <c r="A137" s="14">
        <v>50</v>
      </c>
      <c r="B137" s="15" t="s">
        <v>20</v>
      </c>
      <c r="C137" s="14">
        <v>607</v>
      </c>
      <c r="D137" s="15" t="s">
        <v>152</v>
      </c>
      <c r="E137" s="14">
        <v>151558</v>
      </c>
      <c r="F137" s="15" t="s">
        <v>1044</v>
      </c>
      <c r="G137" s="14" t="s">
        <v>28</v>
      </c>
      <c r="H137" s="15" t="s">
        <v>22</v>
      </c>
      <c r="I137" s="14" t="s">
        <v>60</v>
      </c>
      <c r="J137" s="16">
        <v>30</v>
      </c>
      <c r="K137" s="16">
        <v>30</v>
      </c>
      <c r="L137" s="16">
        <v>0</v>
      </c>
      <c r="M137" s="16">
        <v>0</v>
      </c>
      <c r="N137" s="16">
        <v>0</v>
      </c>
    </row>
    <row r="138" spans="1:14" s="9" customFormat="1" ht="22.5" x14ac:dyDescent="0.15">
      <c r="A138" s="14">
        <v>50</v>
      </c>
      <c r="B138" s="15" t="s">
        <v>20</v>
      </c>
      <c r="C138" s="14">
        <v>607</v>
      </c>
      <c r="D138" s="15" t="s">
        <v>152</v>
      </c>
      <c r="E138" s="14">
        <v>151785</v>
      </c>
      <c r="F138" s="15" t="s">
        <v>1045</v>
      </c>
      <c r="G138" s="14" t="s">
        <v>28</v>
      </c>
      <c r="H138" s="15" t="s">
        <v>22</v>
      </c>
      <c r="I138" s="14" t="s">
        <v>60</v>
      </c>
      <c r="J138" s="16">
        <v>25.5</v>
      </c>
      <c r="K138" s="16">
        <v>25.5</v>
      </c>
      <c r="L138" s="16">
        <v>0</v>
      </c>
      <c r="M138" s="16">
        <v>0</v>
      </c>
      <c r="N138" s="16">
        <v>0</v>
      </c>
    </row>
    <row r="139" spans="1:14" s="9" customFormat="1" ht="33.75" x14ac:dyDescent="0.15">
      <c r="A139" s="14">
        <v>50</v>
      </c>
      <c r="B139" s="15" t="s">
        <v>20</v>
      </c>
      <c r="C139" s="14">
        <v>607</v>
      </c>
      <c r="D139" s="15" t="s">
        <v>152</v>
      </c>
      <c r="E139" s="14">
        <v>151788</v>
      </c>
      <c r="F139" s="15" t="s">
        <v>1046</v>
      </c>
      <c r="G139" s="14" t="s">
        <v>28</v>
      </c>
      <c r="H139" s="15" t="s">
        <v>22</v>
      </c>
      <c r="I139" s="14" t="s">
        <v>60</v>
      </c>
      <c r="J139" s="16">
        <v>8.5</v>
      </c>
      <c r="K139" s="16">
        <v>8.5</v>
      </c>
      <c r="L139" s="16">
        <v>0</v>
      </c>
      <c r="M139" s="16">
        <v>0</v>
      </c>
      <c r="N139" s="16">
        <v>0</v>
      </c>
    </row>
    <row r="140" spans="1:14" s="9" customFormat="1" ht="33.75" x14ac:dyDescent="0.15">
      <c r="A140" s="14">
        <v>50</v>
      </c>
      <c r="B140" s="15" t="s">
        <v>20</v>
      </c>
      <c r="C140" s="14">
        <v>607</v>
      </c>
      <c r="D140" s="15" t="s">
        <v>152</v>
      </c>
      <c r="E140" s="14">
        <v>152107</v>
      </c>
      <c r="F140" s="15" t="s">
        <v>1047</v>
      </c>
      <c r="G140" s="14" t="s">
        <v>28</v>
      </c>
      <c r="H140" s="15" t="s">
        <v>22</v>
      </c>
      <c r="I140" s="14" t="s">
        <v>60</v>
      </c>
      <c r="J140" s="16">
        <v>25</v>
      </c>
      <c r="K140" s="16">
        <v>25</v>
      </c>
      <c r="L140" s="16">
        <v>0</v>
      </c>
      <c r="M140" s="16">
        <v>0</v>
      </c>
      <c r="N140" s="16">
        <v>0</v>
      </c>
    </row>
    <row r="141" spans="1:14" s="9" customFormat="1" ht="22.5" x14ac:dyDescent="0.15">
      <c r="A141" s="14">
        <v>50</v>
      </c>
      <c r="B141" s="15" t="s">
        <v>20</v>
      </c>
      <c r="C141" s="14">
        <v>607</v>
      </c>
      <c r="D141" s="15" t="s">
        <v>152</v>
      </c>
      <c r="E141" s="14">
        <v>152105</v>
      </c>
      <c r="F141" s="15" t="s">
        <v>1048</v>
      </c>
      <c r="G141" s="14" t="s">
        <v>28</v>
      </c>
      <c r="H141" s="15" t="s">
        <v>22</v>
      </c>
      <c r="I141" s="14" t="s">
        <v>60</v>
      </c>
      <c r="J141" s="16">
        <v>15</v>
      </c>
      <c r="K141" s="16">
        <v>15</v>
      </c>
      <c r="L141" s="16">
        <v>0</v>
      </c>
      <c r="M141" s="16">
        <v>0</v>
      </c>
      <c r="N141" s="16">
        <v>0</v>
      </c>
    </row>
    <row r="142" spans="1:14" s="9" customFormat="1" ht="33.75" x14ac:dyDescent="0.15">
      <c r="A142" s="14">
        <v>50</v>
      </c>
      <c r="B142" s="15" t="s">
        <v>20</v>
      </c>
      <c r="C142" s="14">
        <v>607</v>
      </c>
      <c r="D142" s="15" t="s">
        <v>152</v>
      </c>
      <c r="E142" s="14">
        <v>152106</v>
      </c>
      <c r="F142" s="15" t="s">
        <v>1049</v>
      </c>
      <c r="G142" s="14" t="s">
        <v>28</v>
      </c>
      <c r="H142" s="15" t="s">
        <v>22</v>
      </c>
      <c r="I142" s="14" t="s">
        <v>60</v>
      </c>
      <c r="J142" s="16">
        <v>35</v>
      </c>
      <c r="K142" s="16">
        <v>35</v>
      </c>
      <c r="L142" s="16">
        <v>0</v>
      </c>
      <c r="M142" s="16">
        <v>0</v>
      </c>
      <c r="N142" s="16">
        <v>0</v>
      </c>
    </row>
    <row r="143" spans="1:14" s="9" customFormat="1" ht="33.75" x14ac:dyDescent="0.15">
      <c r="A143" s="14">
        <v>50</v>
      </c>
      <c r="B143" s="15" t="s">
        <v>20</v>
      </c>
      <c r="C143" s="14">
        <v>607</v>
      </c>
      <c r="D143" s="15" t="s">
        <v>152</v>
      </c>
      <c r="E143" s="14">
        <v>151794</v>
      </c>
      <c r="F143" s="15" t="s">
        <v>1050</v>
      </c>
      <c r="G143" s="14" t="s">
        <v>28</v>
      </c>
      <c r="H143" s="15" t="s">
        <v>22</v>
      </c>
      <c r="I143" s="14" t="s">
        <v>60</v>
      </c>
      <c r="J143" s="16">
        <v>70</v>
      </c>
      <c r="K143" s="16">
        <v>70</v>
      </c>
      <c r="L143" s="16">
        <v>0</v>
      </c>
      <c r="M143" s="16">
        <v>0</v>
      </c>
      <c r="N143" s="16">
        <v>0</v>
      </c>
    </row>
    <row r="144" spans="1:14" s="9" customFormat="1" ht="22.5" x14ac:dyDescent="0.15">
      <c r="A144" s="14">
        <v>50</v>
      </c>
      <c r="B144" s="15" t="s">
        <v>20</v>
      </c>
      <c r="C144" s="14">
        <v>607</v>
      </c>
      <c r="D144" s="15" t="s">
        <v>152</v>
      </c>
      <c r="E144" s="14">
        <v>151793</v>
      </c>
      <c r="F144" s="15" t="s">
        <v>1051</v>
      </c>
      <c r="G144" s="14" t="s">
        <v>28</v>
      </c>
      <c r="H144" s="15" t="s">
        <v>22</v>
      </c>
      <c r="I144" s="14" t="s">
        <v>60</v>
      </c>
      <c r="J144" s="16">
        <v>135</v>
      </c>
      <c r="K144" s="16">
        <v>135</v>
      </c>
      <c r="L144" s="16">
        <v>0</v>
      </c>
      <c r="M144" s="16">
        <v>0</v>
      </c>
      <c r="N144" s="16">
        <v>0</v>
      </c>
    </row>
    <row r="145" spans="1:14" s="9" customFormat="1" ht="33.75" x14ac:dyDescent="0.15">
      <c r="A145" s="14">
        <v>50</v>
      </c>
      <c r="B145" s="15" t="s">
        <v>20</v>
      </c>
      <c r="C145" s="14">
        <v>607</v>
      </c>
      <c r="D145" s="15" t="s">
        <v>152</v>
      </c>
      <c r="E145" s="14">
        <v>151796</v>
      </c>
      <c r="F145" s="15" t="s">
        <v>1052</v>
      </c>
      <c r="G145" s="14" t="s">
        <v>28</v>
      </c>
      <c r="H145" s="15" t="s">
        <v>22</v>
      </c>
      <c r="I145" s="14" t="s">
        <v>60</v>
      </c>
      <c r="J145" s="16">
        <v>100</v>
      </c>
      <c r="K145" s="16">
        <v>100</v>
      </c>
      <c r="L145" s="16">
        <v>0</v>
      </c>
      <c r="M145" s="16">
        <v>0</v>
      </c>
      <c r="N145" s="16">
        <v>0</v>
      </c>
    </row>
    <row r="146" spans="1:14" s="9" customFormat="1" ht="22.5" x14ac:dyDescent="0.15">
      <c r="A146" s="14">
        <v>50</v>
      </c>
      <c r="B146" s="15" t="s">
        <v>20</v>
      </c>
      <c r="C146" s="14">
        <v>607</v>
      </c>
      <c r="D146" s="15" t="s">
        <v>152</v>
      </c>
      <c r="E146" s="14">
        <v>151795</v>
      </c>
      <c r="F146" s="15" t="s">
        <v>1053</v>
      </c>
      <c r="G146" s="14" t="s">
        <v>28</v>
      </c>
      <c r="H146" s="15" t="s">
        <v>22</v>
      </c>
      <c r="I146" s="14" t="s">
        <v>60</v>
      </c>
      <c r="J146" s="16">
        <v>56</v>
      </c>
      <c r="K146" s="16">
        <v>56</v>
      </c>
      <c r="L146" s="16">
        <v>0</v>
      </c>
      <c r="M146" s="16">
        <v>0</v>
      </c>
      <c r="N146" s="16">
        <v>0</v>
      </c>
    </row>
    <row r="147" spans="1:14" s="9" customFormat="1" ht="22.5" x14ac:dyDescent="0.15">
      <c r="A147" s="14">
        <v>50</v>
      </c>
      <c r="B147" s="15" t="s">
        <v>20</v>
      </c>
      <c r="C147" s="14">
        <v>608</v>
      </c>
      <c r="D147" s="15" t="s">
        <v>153</v>
      </c>
      <c r="E147" s="14">
        <v>151790</v>
      </c>
      <c r="F147" s="15" t="s">
        <v>1054</v>
      </c>
      <c r="G147" s="14" t="s">
        <v>28</v>
      </c>
      <c r="H147" s="15" t="s">
        <v>26</v>
      </c>
      <c r="I147" s="14" t="s">
        <v>42</v>
      </c>
      <c r="J147" s="16">
        <v>18</v>
      </c>
      <c r="K147" s="16">
        <v>18</v>
      </c>
      <c r="L147" s="16">
        <v>0</v>
      </c>
      <c r="M147" s="16">
        <v>0</v>
      </c>
      <c r="N147" s="16">
        <v>0</v>
      </c>
    </row>
    <row r="148" spans="1:14" s="9" customFormat="1" ht="22.5" x14ac:dyDescent="0.15">
      <c r="A148" s="14">
        <v>50</v>
      </c>
      <c r="B148" s="15" t="s">
        <v>20</v>
      </c>
      <c r="C148" s="14">
        <v>623</v>
      </c>
      <c r="D148" s="15" t="s">
        <v>155</v>
      </c>
      <c r="E148" s="14">
        <v>152337</v>
      </c>
      <c r="F148" s="15" t="s">
        <v>1055</v>
      </c>
      <c r="G148" s="14" t="s">
        <v>28</v>
      </c>
      <c r="H148" s="15" t="s">
        <v>22</v>
      </c>
      <c r="I148" s="14" t="s">
        <v>60</v>
      </c>
      <c r="J148" s="16">
        <v>48.505893999999998</v>
      </c>
      <c r="K148" s="16">
        <v>48.505893999999998</v>
      </c>
      <c r="L148" s="16">
        <v>0</v>
      </c>
      <c r="M148" s="16">
        <v>0</v>
      </c>
      <c r="N148" s="16">
        <v>0</v>
      </c>
    </row>
    <row r="149" spans="1:14" s="9" customFormat="1" ht="11.25" x14ac:dyDescent="0.15">
      <c r="A149" s="14">
        <v>50</v>
      </c>
      <c r="B149" s="15" t="s">
        <v>20</v>
      </c>
      <c r="C149" s="14">
        <v>624</v>
      </c>
      <c r="D149" s="15" t="s">
        <v>156</v>
      </c>
      <c r="E149" s="14">
        <v>151563</v>
      </c>
      <c r="F149" s="15" t="s">
        <v>1056</v>
      </c>
      <c r="G149" s="14" t="s">
        <v>28</v>
      </c>
      <c r="H149" s="15" t="s">
        <v>22</v>
      </c>
      <c r="I149" s="14" t="s">
        <v>59</v>
      </c>
      <c r="J149" s="16">
        <v>3.1</v>
      </c>
      <c r="K149" s="16">
        <v>3.1</v>
      </c>
      <c r="L149" s="16">
        <v>0</v>
      </c>
      <c r="M149" s="16">
        <v>0</v>
      </c>
      <c r="N149" s="16">
        <v>0</v>
      </c>
    </row>
    <row r="150" spans="1:14" s="9" customFormat="1" ht="11.25" x14ac:dyDescent="0.15">
      <c r="A150" s="14">
        <v>50</v>
      </c>
      <c r="B150" s="15" t="s">
        <v>20</v>
      </c>
      <c r="C150" s="14">
        <v>624</v>
      </c>
      <c r="D150" s="15" t="s">
        <v>156</v>
      </c>
      <c r="E150" s="14">
        <v>151563</v>
      </c>
      <c r="F150" s="15" t="s">
        <v>1056</v>
      </c>
      <c r="G150" s="14" t="s">
        <v>28</v>
      </c>
      <c r="H150" s="15" t="s">
        <v>26</v>
      </c>
      <c r="I150" s="14" t="s">
        <v>42</v>
      </c>
      <c r="J150" s="16">
        <v>484.14999999999992</v>
      </c>
      <c r="K150" s="16">
        <v>484.14999999999992</v>
      </c>
      <c r="L150" s="16">
        <v>0</v>
      </c>
      <c r="M150" s="16">
        <v>0</v>
      </c>
      <c r="N150" s="16">
        <v>0</v>
      </c>
    </row>
    <row r="151" spans="1:14" s="9" customFormat="1" ht="33.75" x14ac:dyDescent="0.15">
      <c r="A151" s="14">
        <v>50</v>
      </c>
      <c r="B151" s="15" t="s">
        <v>20</v>
      </c>
      <c r="C151" s="14">
        <v>624</v>
      </c>
      <c r="D151" s="15" t="s">
        <v>156</v>
      </c>
      <c r="E151" s="14">
        <v>132759</v>
      </c>
      <c r="F151" s="15" t="s">
        <v>158</v>
      </c>
      <c r="G151" s="14" t="s">
        <v>17</v>
      </c>
      <c r="H151" s="15" t="s">
        <v>26</v>
      </c>
      <c r="I151" s="14" t="s">
        <v>42</v>
      </c>
      <c r="J151" s="16">
        <v>153.97999999999999</v>
      </c>
      <c r="K151" s="16">
        <v>153.97999999999999</v>
      </c>
      <c r="L151" s="16">
        <v>0</v>
      </c>
      <c r="M151" s="16">
        <v>0</v>
      </c>
      <c r="N151" s="16">
        <v>0</v>
      </c>
    </row>
    <row r="152" spans="1:14" s="9" customFormat="1" ht="11.25" x14ac:dyDescent="0.15">
      <c r="A152" s="14">
        <v>50</v>
      </c>
      <c r="B152" s="15" t="s">
        <v>20</v>
      </c>
      <c r="C152" s="14">
        <v>624</v>
      </c>
      <c r="D152" s="15" t="s">
        <v>156</v>
      </c>
      <c r="E152" s="14">
        <v>123298</v>
      </c>
      <c r="F152" s="15" t="s">
        <v>157</v>
      </c>
      <c r="G152" s="14" t="s">
        <v>17</v>
      </c>
      <c r="H152" s="15" t="s">
        <v>26</v>
      </c>
      <c r="I152" s="14" t="s">
        <v>42</v>
      </c>
      <c r="J152" s="16">
        <v>28.8</v>
      </c>
      <c r="K152" s="16">
        <v>28.8</v>
      </c>
      <c r="L152" s="16">
        <v>0</v>
      </c>
      <c r="M152" s="16">
        <v>0</v>
      </c>
      <c r="N152" s="16">
        <v>0</v>
      </c>
    </row>
    <row r="153" spans="1:14" s="9" customFormat="1" ht="22.5" x14ac:dyDescent="0.15">
      <c r="A153" s="14">
        <v>80</v>
      </c>
      <c r="B153" s="15" t="s">
        <v>161</v>
      </c>
      <c r="C153" s="14">
        <v>917</v>
      </c>
      <c r="D153" s="15" t="s">
        <v>303</v>
      </c>
      <c r="E153" s="14">
        <v>151810</v>
      </c>
      <c r="F153" s="15" t="s">
        <v>1057</v>
      </c>
      <c r="G153" s="14" t="s">
        <v>28</v>
      </c>
      <c r="H153" s="15" t="s">
        <v>26</v>
      </c>
      <c r="I153" s="14" t="s">
        <v>58</v>
      </c>
      <c r="J153" s="16">
        <v>85.089025000000007</v>
      </c>
      <c r="K153" s="16">
        <v>0</v>
      </c>
      <c r="L153" s="16">
        <v>85.089025000000007</v>
      </c>
      <c r="M153" s="16">
        <v>0</v>
      </c>
      <c r="N153" s="16">
        <v>0</v>
      </c>
    </row>
    <row r="154" spans="1:14" s="9" customFormat="1" ht="33.75" x14ac:dyDescent="0.15">
      <c r="A154" s="14">
        <v>80</v>
      </c>
      <c r="B154" s="15" t="s">
        <v>161</v>
      </c>
      <c r="C154" s="14">
        <v>917</v>
      </c>
      <c r="D154" s="15" t="s">
        <v>303</v>
      </c>
      <c r="E154" s="14">
        <v>151827</v>
      </c>
      <c r="F154" s="15" t="s">
        <v>1058</v>
      </c>
      <c r="G154" s="14" t="s">
        <v>28</v>
      </c>
      <c r="H154" s="15" t="s">
        <v>26</v>
      </c>
      <c r="I154" s="14" t="s">
        <v>58</v>
      </c>
      <c r="J154" s="16">
        <v>91.819442000000009</v>
      </c>
      <c r="K154" s="16">
        <v>0</v>
      </c>
      <c r="L154" s="16">
        <v>91.819442000000009</v>
      </c>
      <c r="M154" s="16">
        <v>0</v>
      </c>
      <c r="N154" s="16">
        <v>0</v>
      </c>
    </row>
    <row r="155" spans="1:14" s="9" customFormat="1" ht="22.5" x14ac:dyDescent="0.15">
      <c r="A155" s="14">
        <v>80</v>
      </c>
      <c r="B155" s="15" t="s">
        <v>161</v>
      </c>
      <c r="C155" s="14">
        <v>919</v>
      </c>
      <c r="D155" s="15" t="s">
        <v>944</v>
      </c>
      <c r="E155" s="14">
        <v>151828</v>
      </c>
      <c r="F155" s="15" t="s">
        <v>1059</v>
      </c>
      <c r="G155" s="14" t="s">
        <v>28</v>
      </c>
      <c r="H155" s="15" t="s">
        <v>26</v>
      </c>
      <c r="I155" s="14" t="s">
        <v>105</v>
      </c>
      <c r="J155" s="16">
        <v>1027</v>
      </c>
      <c r="K155" s="16">
        <v>1027</v>
      </c>
      <c r="L155" s="16">
        <v>0</v>
      </c>
      <c r="M155" s="16">
        <v>0</v>
      </c>
      <c r="N155" s="16">
        <v>0</v>
      </c>
    </row>
    <row r="156" spans="1:14" s="9" customFormat="1" ht="22.5" x14ac:dyDescent="0.15">
      <c r="A156" s="14">
        <v>80</v>
      </c>
      <c r="B156" s="15" t="s">
        <v>161</v>
      </c>
      <c r="C156" s="14">
        <v>919</v>
      </c>
      <c r="D156" s="15" t="s">
        <v>944</v>
      </c>
      <c r="E156" s="14">
        <v>152846</v>
      </c>
      <c r="F156" s="15" t="s">
        <v>163</v>
      </c>
      <c r="G156" s="14" t="s">
        <v>28</v>
      </c>
      <c r="H156" s="15" t="s">
        <v>26</v>
      </c>
      <c r="I156" s="14" t="s">
        <v>105</v>
      </c>
      <c r="J156" s="16">
        <v>415</v>
      </c>
      <c r="K156" s="16">
        <v>415</v>
      </c>
      <c r="L156" s="16">
        <v>0</v>
      </c>
      <c r="M156" s="16">
        <v>0</v>
      </c>
      <c r="N156" s="16">
        <v>0</v>
      </c>
    </row>
    <row r="157" spans="1:14" s="9" customFormat="1" ht="22.5" x14ac:dyDescent="0.15">
      <c r="A157" s="14">
        <v>80</v>
      </c>
      <c r="B157" s="15" t="s">
        <v>161</v>
      </c>
      <c r="C157" s="14">
        <v>919</v>
      </c>
      <c r="D157" s="15" t="s">
        <v>944</v>
      </c>
      <c r="E157" s="14">
        <v>152852</v>
      </c>
      <c r="F157" s="15" t="s">
        <v>164</v>
      </c>
      <c r="G157" s="14" t="s">
        <v>28</v>
      </c>
      <c r="H157" s="15" t="s">
        <v>26</v>
      </c>
      <c r="I157" s="14" t="s">
        <v>105</v>
      </c>
      <c r="J157" s="16">
        <v>9</v>
      </c>
      <c r="K157" s="16">
        <v>9</v>
      </c>
      <c r="L157" s="16">
        <v>0</v>
      </c>
      <c r="M157" s="16">
        <v>0</v>
      </c>
      <c r="N157" s="16">
        <v>0</v>
      </c>
    </row>
    <row r="158" spans="1:14" s="9" customFormat="1" ht="22.5" x14ac:dyDescent="0.15">
      <c r="A158" s="14">
        <v>80</v>
      </c>
      <c r="B158" s="15" t="s">
        <v>161</v>
      </c>
      <c r="C158" s="14">
        <v>919</v>
      </c>
      <c r="D158" s="15" t="s">
        <v>944</v>
      </c>
      <c r="E158" s="14">
        <v>152853</v>
      </c>
      <c r="F158" s="15" t="s">
        <v>165</v>
      </c>
      <c r="G158" s="14" t="s">
        <v>28</v>
      </c>
      <c r="H158" s="15" t="s">
        <v>26</v>
      </c>
      <c r="I158" s="14" t="s">
        <v>105</v>
      </c>
      <c r="J158" s="16">
        <v>123</v>
      </c>
      <c r="K158" s="16">
        <v>123</v>
      </c>
      <c r="L158" s="16">
        <v>0</v>
      </c>
      <c r="M158" s="16">
        <v>0</v>
      </c>
      <c r="N158" s="16">
        <v>0</v>
      </c>
    </row>
    <row r="159" spans="1:14" s="9" customFormat="1" ht="22.5" x14ac:dyDescent="0.15">
      <c r="A159" s="14">
        <v>80</v>
      </c>
      <c r="B159" s="15" t="s">
        <v>161</v>
      </c>
      <c r="C159" s="14">
        <v>919</v>
      </c>
      <c r="D159" s="15" t="s">
        <v>944</v>
      </c>
      <c r="E159" s="14">
        <v>152841</v>
      </c>
      <c r="F159" s="15" t="s">
        <v>1060</v>
      </c>
      <c r="G159" s="14" t="s">
        <v>28</v>
      </c>
      <c r="H159" s="15" t="s">
        <v>26</v>
      </c>
      <c r="I159" s="14" t="s">
        <v>105</v>
      </c>
      <c r="J159" s="16">
        <v>670</v>
      </c>
      <c r="K159" s="16">
        <v>670</v>
      </c>
      <c r="L159" s="16">
        <v>0</v>
      </c>
      <c r="M159" s="16">
        <v>0</v>
      </c>
      <c r="N159" s="16">
        <v>0</v>
      </c>
    </row>
    <row r="160" spans="1:14" s="9" customFormat="1" ht="22.5" x14ac:dyDescent="0.15">
      <c r="A160" s="14">
        <v>80</v>
      </c>
      <c r="B160" s="15" t="s">
        <v>161</v>
      </c>
      <c r="C160" s="14">
        <v>919</v>
      </c>
      <c r="D160" s="15" t="s">
        <v>944</v>
      </c>
      <c r="E160" s="14">
        <v>151792</v>
      </c>
      <c r="F160" s="15" t="s">
        <v>1061</v>
      </c>
      <c r="G160" s="14" t="s">
        <v>28</v>
      </c>
      <c r="H160" s="15" t="s">
        <v>26</v>
      </c>
      <c r="I160" s="14" t="s">
        <v>105</v>
      </c>
      <c r="J160" s="16">
        <v>375</v>
      </c>
      <c r="K160" s="16">
        <v>375</v>
      </c>
      <c r="L160" s="16">
        <v>0</v>
      </c>
      <c r="M160" s="16">
        <v>0</v>
      </c>
      <c r="N160" s="16">
        <v>0</v>
      </c>
    </row>
    <row r="161" spans="1:14" s="9" customFormat="1" ht="22.5" x14ac:dyDescent="0.15">
      <c r="A161" s="14">
        <v>80</v>
      </c>
      <c r="B161" s="15" t="s">
        <v>161</v>
      </c>
      <c r="C161" s="14">
        <v>919</v>
      </c>
      <c r="D161" s="15" t="s">
        <v>944</v>
      </c>
      <c r="E161" s="14">
        <v>130302</v>
      </c>
      <c r="F161" s="15" t="s">
        <v>1062</v>
      </c>
      <c r="G161" s="14" t="s">
        <v>17</v>
      </c>
      <c r="H161" s="15" t="s">
        <v>26</v>
      </c>
      <c r="I161" s="14" t="s">
        <v>105</v>
      </c>
      <c r="J161" s="16">
        <v>10</v>
      </c>
      <c r="K161" s="16">
        <v>10</v>
      </c>
      <c r="L161" s="16">
        <v>0</v>
      </c>
      <c r="M161" s="16">
        <v>0</v>
      </c>
      <c r="N161" s="16">
        <v>0</v>
      </c>
    </row>
    <row r="162" spans="1:14" s="9" customFormat="1" ht="22.5" x14ac:dyDescent="0.15">
      <c r="A162" s="14">
        <v>80</v>
      </c>
      <c r="B162" s="15" t="s">
        <v>161</v>
      </c>
      <c r="C162" s="14">
        <v>919</v>
      </c>
      <c r="D162" s="15" t="s">
        <v>944</v>
      </c>
      <c r="E162" s="14">
        <v>139183</v>
      </c>
      <c r="F162" s="15" t="s">
        <v>1063</v>
      </c>
      <c r="G162" s="14" t="s">
        <v>17</v>
      </c>
      <c r="H162" s="15" t="s">
        <v>26</v>
      </c>
      <c r="I162" s="14" t="s">
        <v>105</v>
      </c>
      <c r="J162" s="16">
        <v>10</v>
      </c>
      <c r="K162" s="16">
        <v>10</v>
      </c>
      <c r="L162" s="16">
        <v>0</v>
      </c>
      <c r="M162" s="16">
        <v>0</v>
      </c>
      <c r="N162" s="16">
        <v>0</v>
      </c>
    </row>
    <row r="163" spans="1:14" s="9" customFormat="1" ht="22.5" x14ac:dyDescent="0.15">
      <c r="A163" s="14">
        <v>80</v>
      </c>
      <c r="B163" s="15" t="s">
        <v>161</v>
      </c>
      <c r="C163" s="14">
        <v>919</v>
      </c>
      <c r="D163" s="15" t="s">
        <v>944</v>
      </c>
      <c r="E163" s="14">
        <v>151806</v>
      </c>
      <c r="F163" s="15" t="s">
        <v>1064</v>
      </c>
      <c r="G163" s="14" t="s">
        <v>28</v>
      </c>
      <c r="H163" s="15" t="s">
        <v>26</v>
      </c>
      <c r="I163" s="14" t="s">
        <v>105</v>
      </c>
      <c r="J163" s="16">
        <v>10</v>
      </c>
      <c r="K163" s="16">
        <v>10</v>
      </c>
      <c r="L163" s="16">
        <v>0</v>
      </c>
      <c r="M163" s="16">
        <v>0</v>
      </c>
      <c r="N163" s="16">
        <v>0</v>
      </c>
    </row>
    <row r="164" spans="1:14" s="9" customFormat="1" ht="22.5" x14ac:dyDescent="0.15">
      <c r="A164" s="14">
        <v>80</v>
      </c>
      <c r="B164" s="15" t="s">
        <v>161</v>
      </c>
      <c r="C164" s="14">
        <v>919</v>
      </c>
      <c r="D164" s="15" t="s">
        <v>944</v>
      </c>
      <c r="E164" s="14">
        <v>152730</v>
      </c>
      <c r="F164" s="15" t="s">
        <v>1065</v>
      </c>
      <c r="G164" s="14" t="s">
        <v>28</v>
      </c>
      <c r="H164" s="15" t="s">
        <v>26</v>
      </c>
      <c r="I164" s="14" t="s">
        <v>105</v>
      </c>
      <c r="J164" s="16">
        <v>49.004000000000005</v>
      </c>
      <c r="K164" s="16">
        <v>49.004000000000005</v>
      </c>
      <c r="L164" s="16">
        <v>0</v>
      </c>
      <c r="M164" s="16">
        <v>0</v>
      </c>
      <c r="N164" s="16">
        <v>0</v>
      </c>
    </row>
    <row r="165" spans="1:14" s="9" customFormat="1" ht="22.5" x14ac:dyDescent="0.15">
      <c r="A165" s="14">
        <v>80</v>
      </c>
      <c r="B165" s="15" t="s">
        <v>161</v>
      </c>
      <c r="C165" s="14">
        <v>919</v>
      </c>
      <c r="D165" s="15" t="s">
        <v>944</v>
      </c>
      <c r="E165" s="14">
        <v>152733</v>
      </c>
      <c r="F165" s="15" t="s">
        <v>1066</v>
      </c>
      <c r="G165" s="14" t="s">
        <v>28</v>
      </c>
      <c r="H165" s="15" t="s">
        <v>26</v>
      </c>
      <c r="I165" s="14" t="s">
        <v>105</v>
      </c>
      <c r="J165" s="16">
        <v>5.71</v>
      </c>
      <c r="K165" s="16">
        <v>5.71</v>
      </c>
      <c r="L165" s="16">
        <v>0</v>
      </c>
      <c r="M165" s="16">
        <v>0</v>
      </c>
      <c r="N165" s="16">
        <v>0</v>
      </c>
    </row>
    <row r="166" spans="1:14" s="9" customFormat="1" ht="22.5" x14ac:dyDescent="0.15">
      <c r="A166" s="14">
        <v>80</v>
      </c>
      <c r="B166" s="15" t="s">
        <v>161</v>
      </c>
      <c r="C166" s="14">
        <v>919</v>
      </c>
      <c r="D166" s="15" t="s">
        <v>944</v>
      </c>
      <c r="E166" s="14">
        <v>151938</v>
      </c>
      <c r="F166" s="15" t="s">
        <v>1067</v>
      </c>
      <c r="G166" s="14" t="s">
        <v>28</v>
      </c>
      <c r="H166" s="15" t="s">
        <v>26</v>
      </c>
      <c r="I166" s="14" t="s">
        <v>105</v>
      </c>
      <c r="J166" s="16">
        <v>232.28599999999997</v>
      </c>
      <c r="K166" s="16">
        <v>232.28599999999997</v>
      </c>
      <c r="L166" s="16">
        <v>0</v>
      </c>
      <c r="M166" s="16">
        <v>0</v>
      </c>
      <c r="N166" s="16">
        <v>0</v>
      </c>
    </row>
    <row r="167" spans="1:14" s="9" customFormat="1" ht="45" x14ac:dyDescent="0.15">
      <c r="A167" s="14">
        <v>88</v>
      </c>
      <c r="B167" s="15" t="s">
        <v>36</v>
      </c>
      <c r="C167" s="14">
        <v>116</v>
      </c>
      <c r="D167" s="15" t="s">
        <v>166</v>
      </c>
      <c r="E167" s="14">
        <v>152677</v>
      </c>
      <c r="F167" s="15" t="s">
        <v>947</v>
      </c>
      <c r="G167" s="14" t="s">
        <v>28</v>
      </c>
      <c r="H167" s="15" t="s">
        <v>26</v>
      </c>
      <c r="I167" s="14" t="s">
        <v>38</v>
      </c>
      <c r="J167" s="16">
        <v>15.958876</v>
      </c>
      <c r="K167" s="16">
        <v>15.958876</v>
      </c>
      <c r="L167" s="16">
        <v>0</v>
      </c>
      <c r="M167" s="16">
        <v>0</v>
      </c>
      <c r="N167" s="16">
        <v>0</v>
      </c>
    </row>
    <row r="168" spans="1:14" s="9" customFormat="1" ht="22.5" x14ac:dyDescent="0.15">
      <c r="A168" s="14">
        <v>88</v>
      </c>
      <c r="B168" s="15" t="s">
        <v>36</v>
      </c>
      <c r="C168" s="14">
        <v>350</v>
      </c>
      <c r="D168" s="15" t="s">
        <v>54</v>
      </c>
      <c r="E168" s="14">
        <v>151629</v>
      </c>
      <c r="F168" s="15" t="s">
        <v>953</v>
      </c>
      <c r="G168" s="14" t="s">
        <v>28</v>
      </c>
      <c r="H168" s="15" t="s">
        <v>26</v>
      </c>
      <c r="I168" s="14" t="s">
        <v>55</v>
      </c>
      <c r="J168" s="16">
        <v>11.64</v>
      </c>
      <c r="K168" s="16">
        <v>11.64</v>
      </c>
      <c r="L168" s="16">
        <v>0</v>
      </c>
      <c r="M168" s="16">
        <v>0</v>
      </c>
      <c r="N168" s="16">
        <v>0</v>
      </c>
    </row>
    <row r="169" spans="1:14" s="9" customFormat="1" ht="22.5" x14ac:dyDescent="0.15">
      <c r="A169" s="14">
        <v>88</v>
      </c>
      <c r="B169" s="15" t="s">
        <v>36</v>
      </c>
      <c r="C169" s="14">
        <v>350</v>
      </c>
      <c r="D169" s="15" t="s">
        <v>54</v>
      </c>
      <c r="E169" s="14">
        <v>152053</v>
      </c>
      <c r="F169" s="15" t="s">
        <v>1068</v>
      </c>
      <c r="G169" s="14" t="s">
        <v>28</v>
      </c>
      <c r="H169" s="15" t="s">
        <v>26</v>
      </c>
      <c r="I169" s="14" t="s">
        <v>55</v>
      </c>
      <c r="J169" s="16">
        <v>30</v>
      </c>
      <c r="K169" s="16">
        <v>0</v>
      </c>
      <c r="L169" s="16">
        <v>30</v>
      </c>
      <c r="M169" s="16">
        <v>0</v>
      </c>
      <c r="N169" s="16">
        <v>0</v>
      </c>
    </row>
    <row r="170" spans="1:14" s="9" customFormat="1" ht="22.5" x14ac:dyDescent="0.15">
      <c r="A170" s="14">
        <v>88</v>
      </c>
      <c r="B170" s="15" t="s">
        <v>36</v>
      </c>
      <c r="C170" s="14">
        <v>350</v>
      </c>
      <c r="D170" s="15" t="s">
        <v>54</v>
      </c>
      <c r="E170" s="14">
        <v>152078</v>
      </c>
      <c r="F170" s="15" t="s">
        <v>954</v>
      </c>
      <c r="G170" s="14" t="s">
        <v>28</v>
      </c>
      <c r="H170" s="15" t="s">
        <v>26</v>
      </c>
      <c r="I170" s="14" t="s">
        <v>55</v>
      </c>
      <c r="J170" s="16">
        <v>10</v>
      </c>
      <c r="K170" s="16">
        <v>0</v>
      </c>
      <c r="L170" s="16">
        <v>10</v>
      </c>
      <c r="M170" s="16">
        <v>0</v>
      </c>
      <c r="N170" s="16">
        <v>0</v>
      </c>
    </row>
    <row r="171" spans="1:14" s="9" customFormat="1" ht="22.5" x14ac:dyDescent="0.15">
      <c r="A171" s="14">
        <v>88</v>
      </c>
      <c r="B171" s="15" t="s">
        <v>36</v>
      </c>
      <c r="C171" s="14">
        <v>350</v>
      </c>
      <c r="D171" s="15" t="s">
        <v>54</v>
      </c>
      <c r="E171" s="14">
        <v>152086</v>
      </c>
      <c r="F171" s="15" t="s">
        <v>1069</v>
      </c>
      <c r="G171" s="14" t="s">
        <v>28</v>
      </c>
      <c r="H171" s="15" t="s">
        <v>26</v>
      </c>
      <c r="I171" s="14" t="s">
        <v>55</v>
      </c>
      <c r="J171" s="16">
        <v>100</v>
      </c>
      <c r="K171" s="16">
        <v>0</v>
      </c>
      <c r="L171" s="16">
        <v>100</v>
      </c>
      <c r="M171" s="16">
        <v>0</v>
      </c>
      <c r="N171" s="16">
        <v>0</v>
      </c>
    </row>
    <row r="172" spans="1:14" s="9" customFormat="1" ht="33.75" x14ac:dyDescent="0.15">
      <c r="A172" s="14">
        <v>88</v>
      </c>
      <c r="B172" s="15" t="s">
        <v>36</v>
      </c>
      <c r="C172" s="14">
        <v>850</v>
      </c>
      <c r="D172" s="15" t="s">
        <v>310</v>
      </c>
      <c r="E172" s="14">
        <v>133236</v>
      </c>
      <c r="F172" s="15" t="s">
        <v>1070</v>
      </c>
      <c r="G172" s="14" t="s">
        <v>28</v>
      </c>
      <c r="H172" s="15" t="s">
        <v>26</v>
      </c>
      <c r="I172" s="14" t="s">
        <v>254</v>
      </c>
      <c r="J172" s="16">
        <v>39.719262000000015</v>
      </c>
      <c r="K172" s="16">
        <v>39.719262000000015</v>
      </c>
      <c r="L172" s="16">
        <v>0</v>
      </c>
      <c r="M172" s="16">
        <v>0</v>
      </c>
      <c r="N172" s="16">
        <v>0</v>
      </c>
    </row>
  </sheetData>
  <sortState xmlns:xlrd2="http://schemas.microsoft.com/office/spreadsheetml/2017/richdata2" ref="A7:N486">
    <sortCondition descending="1" ref="J7:J486"/>
  </sortState>
  <mergeCells count="7">
    <mergeCell ref="J4:N4"/>
    <mergeCell ref="A4:B4"/>
    <mergeCell ref="C4:D4"/>
    <mergeCell ref="E4:F4"/>
    <mergeCell ref="G4:G5"/>
    <mergeCell ref="H4:H5"/>
    <mergeCell ref="I4:I5"/>
  </mergeCells>
  <pageMargins left="0.70866141732283472" right="0.70866141732283472" top="0.74803149606299213" bottom="0.74803149606299213" header="0.31496062992125984" footer="0.31496062992125984"/>
  <pageSetup paperSize="9" scale="41"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23"/>
  <sheetViews>
    <sheetView workbookViewId="0">
      <selection activeCell="F11" sqref="F11"/>
    </sheetView>
  </sheetViews>
  <sheetFormatPr baseColWidth="10" defaultRowHeight="13.5" outlineLevelCol="1" x14ac:dyDescent="0.15"/>
  <cols>
    <col min="1" max="1" width="9.5703125" style="4" customWidth="1"/>
    <col min="2" max="2" width="31.28515625" style="4" bestFit="1" customWidth="1"/>
    <col min="3" max="3" width="6.5703125" style="4" customWidth="1"/>
    <col min="4" max="4" width="44.42578125" style="4" bestFit="1" customWidth="1"/>
    <col min="5" max="5" width="12" style="4" bestFit="1" customWidth="1"/>
    <col min="6" max="6" width="78.7109375" style="4" customWidth="1"/>
    <col min="7" max="7" width="11.7109375" style="4" customWidth="1"/>
    <col min="8" max="8" width="33.7109375" style="4" bestFit="1" customWidth="1"/>
    <col min="9" max="9" width="30" style="4" bestFit="1" customWidth="1"/>
    <col min="10" max="10" width="10.7109375" style="4" bestFit="1" customWidth="1"/>
    <col min="11" max="14" width="12.7109375" style="4" customWidth="1" outlineLevel="1"/>
    <col min="15" max="16384" width="11.42578125" style="4"/>
  </cols>
  <sheetData>
    <row r="1" spans="1:14" s="23" customFormat="1" x14ac:dyDescent="0.15">
      <c r="A1" s="22" t="s">
        <v>1071</v>
      </c>
    </row>
    <row r="2" spans="1:14" s="23" customFormat="1" x14ac:dyDescent="0.15">
      <c r="A2" s="23" t="s">
        <v>0</v>
      </c>
    </row>
    <row r="3" spans="1:14" s="25" customFormat="1" ht="27.75" thickBot="1" x14ac:dyDescent="0.2">
      <c r="A3" s="24" t="s">
        <v>1</v>
      </c>
      <c r="B3" s="24"/>
      <c r="C3" s="24"/>
      <c r="D3" s="24"/>
      <c r="E3" s="24"/>
      <c r="F3" s="24"/>
      <c r="G3" s="24"/>
      <c r="H3" s="24"/>
      <c r="I3" s="24"/>
      <c r="J3" s="24"/>
      <c r="K3" s="24"/>
      <c r="L3" s="24"/>
      <c r="M3" s="24"/>
      <c r="N3" s="24"/>
    </row>
    <row r="4" spans="1:14" ht="13.5" customHeight="1" thickTop="1" thickBot="1" x14ac:dyDescent="0.2">
      <c r="A4" s="35" t="s">
        <v>2</v>
      </c>
      <c r="B4" s="33"/>
      <c r="C4" s="33" t="s">
        <v>3</v>
      </c>
      <c r="D4" s="33"/>
      <c r="E4" s="33" t="s">
        <v>4</v>
      </c>
      <c r="F4" s="33"/>
      <c r="G4" s="33" t="s">
        <v>5</v>
      </c>
      <c r="H4" s="33" t="s">
        <v>6</v>
      </c>
      <c r="I4" s="33" t="s">
        <v>7</v>
      </c>
      <c r="J4" s="33" t="s">
        <v>591</v>
      </c>
      <c r="K4" s="33"/>
      <c r="L4" s="33"/>
      <c r="M4" s="33"/>
      <c r="N4" s="34"/>
    </row>
    <row r="5" spans="1:14" ht="23.25" thickBot="1" x14ac:dyDescent="0.2">
      <c r="A5" s="6" t="s">
        <v>8</v>
      </c>
      <c r="B5" s="7" t="s">
        <v>9</v>
      </c>
      <c r="C5" s="7" t="s">
        <v>8</v>
      </c>
      <c r="D5" s="7" t="s">
        <v>9</v>
      </c>
      <c r="E5" s="7" t="s">
        <v>10</v>
      </c>
      <c r="F5" s="7" t="s">
        <v>11</v>
      </c>
      <c r="G5" s="36"/>
      <c r="H5" s="36"/>
      <c r="I5" s="36"/>
      <c r="J5" s="7" t="s">
        <v>12</v>
      </c>
      <c r="K5" s="7" t="s">
        <v>585</v>
      </c>
      <c r="L5" s="7" t="s">
        <v>586</v>
      </c>
      <c r="M5" s="7" t="s">
        <v>13</v>
      </c>
      <c r="N5" s="8" t="s">
        <v>588</v>
      </c>
    </row>
    <row r="6" spans="1:14" ht="33.75" customHeight="1" thickTop="1" x14ac:dyDescent="0.15">
      <c r="A6" s="13" t="s">
        <v>325</v>
      </c>
      <c r="B6" s="13"/>
      <c r="C6" s="13"/>
      <c r="D6" s="13"/>
      <c r="E6" s="13"/>
      <c r="F6" s="13"/>
      <c r="G6" s="13"/>
      <c r="H6" s="13"/>
      <c r="I6" s="13"/>
      <c r="J6" s="20">
        <f>+SUM(J7:J23)</f>
        <v>31280.083136000001</v>
      </c>
      <c r="K6" s="20">
        <f>+SUM(K7:K23)</f>
        <v>20733.612240000002</v>
      </c>
      <c r="L6" s="20">
        <f>+SUM(L7:L23)</f>
        <v>10546.470895999999</v>
      </c>
      <c r="M6" s="20">
        <f>+SUM(M7:M23)</f>
        <v>0</v>
      </c>
      <c r="N6" s="20">
        <f>+SUM(N7:N23)</f>
        <v>0</v>
      </c>
    </row>
    <row r="7" spans="1:14" s="9" customFormat="1" ht="22.5" x14ac:dyDescent="0.15">
      <c r="A7" s="17">
        <v>50</v>
      </c>
      <c r="B7" s="18" t="s">
        <v>20</v>
      </c>
      <c r="C7" s="17">
        <v>377</v>
      </c>
      <c r="D7" s="18" t="s">
        <v>25</v>
      </c>
      <c r="E7" s="17">
        <v>128228</v>
      </c>
      <c r="F7" s="18" t="s">
        <v>320</v>
      </c>
      <c r="G7" s="17" t="s">
        <v>17</v>
      </c>
      <c r="H7" s="18" t="s">
        <v>26</v>
      </c>
      <c r="I7" s="17" t="s">
        <v>34</v>
      </c>
      <c r="J7" s="19">
        <v>4.2226030000000003</v>
      </c>
      <c r="K7" s="19">
        <v>0</v>
      </c>
      <c r="L7" s="19">
        <v>4.2226030000000003</v>
      </c>
      <c r="M7" s="19">
        <v>0</v>
      </c>
      <c r="N7" s="19">
        <v>0</v>
      </c>
    </row>
    <row r="8" spans="1:14" s="9" customFormat="1" ht="11.25" x14ac:dyDescent="0.15">
      <c r="A8" s="17">
        <v>50</v>
      </c>
      <c r="B8" s="18" t="s">
        <v>20</v>
      </c>
      <c r="C8" s="17">
        <v>377</v>
      </c>
      <c r="D8" s="18" t="s">
        <v>25</v>
      </c>
      <c r="E8" s="17">
        <v>132638</v>
      </c>
      <c r="F8" s="18" t="s">
        <v>321</v>
      </c>
      <c r="G8" s="17" t="s">
        <v>17</v>
      </c>
      <c r="H8" s="18" t="s">
        <v>26</v>
      </c>
      <c r="I8" s="17" t="s">
        <v>34</v>
      </c>
      <c r="J8" s="19">
        <v>9.3907100000000003</v>
      </c>
      <c r="K8" s="19">
        <v>0</v>
      </c>
      <c r="L8" s="19">
        <v>9.3907100000000003</v>
      </c>
      <c r="M8" s="19">
        <v>0</v>
      </c>
      <c r="N8" s="19">
        <v>0</v>
      </c>
    </row>
    <row r="9" spans="1:14" s="9" customFormat="1" ht="11.25" x14ac:dyDescent="0.15">
      <c r="A9" s="17">
        <v>50</v>
      </c>
      <c r="B9" s="18" t="s">
        <v>20</v>
      </c>
      <c r="C9" s="17">
        <v>377</v>
      </c>
      <c r="D9" s="18" t="s">
        <v>25</v>
      </c>
      <c r="E9" s="17">
        <v>132644</v>
      </c>
      <c r="F9" s="18" t="s">
        <v>322</v>
      </c>
      <c r="G9" s="17" t="s">
        <v>17</v>
      </c>
      <c r="H9" s="18" t="s">
        <v>26</v>
      </c>
      <c r="I9" s="17" t="s">
        <v>34</v>
      </c>
      <c r="J9" s="19">
        <v>9.6866900000000005</v>
      </c>
      <c r="K9" s="19">
        <v>0</v>
      </c>
      <c r="L9" s="19">
        <v>9.6866900000000005</v>
      </c>
      <c r="M9" s="19">
        <v>0</v>
      </c>
      <c r="N9" s="19">
        <v>0</v>
      </c>
    </row>
    <row r="10" spans="1:14" s="9" customFormat="1" ht="11.25" x14ac:dyDescent="0.15">
      <c r="A10" s="17">
        <v>50</v>
      </c>
      <c r="B10" s="18" t="s">
        <v>20</v>
      </c>
      <c r="C10" s="17">
        <v>377</v>
      </c>
      <c r="D10" s="18" t="s">
        <v>25</v>
      </c>
      <c r="E10" s="17">
        <v>132652</v>
      </c>
      <c r="F10" s="18" t="s">
        <v>323</v>
      </c>
      <c r="G10" s="17" t="s">
        <v>17</v>
      </c>
      <c r="H10" s="18" t="s">
        <v>26</v>
      </c>
      <c r="I10" s="17" t="s">
        <v>34</v>
      </c>
      <c r="J10" s="19">
        <v>6.2811779999999997</v>
      </c>
      <c r="K10" s="19">
        <v>0</v>
      </c>
      <c r="L10" s="19">
        <v>6.2811779999999997</v>
      </c>
      <c r="M10" s="19">
        <v>0</v>
      </c>
      <c r="N10" s="19">
        <v>0</v>
      </c>
    </row>
    <row r="11" spans="1:14" s="9" customFormat="1" ht="22.5" x14ac:dyDescent="0.15">
      <c r="A11" s="17">
        <v>50</v>
      </c>
      <c r="B11" s="18" t="s">
        <v>20</v>
      </c>
      <c r="C11" s="17">
        <v>377</v>
      </c>
      <c r="D11" s="18" t="s">
        <v>25</v>
      </c>
      <c r="E11" s="17">
        <v>140029</v>
      </c>
      <c r="F11" s="18" t="s">
        <v>324</v>
      </c>
      <c r="G11" s="17" t="s">
        <v>17</v>
      </c>
      <c r="H11" s="18" t="s">
        <v>26</v>
      </c>
      <c r="I11" s="17" t="s">
        <v>34</v>
      </c>
      <c r="J11" s="19">
        <v>3.4975179999999999</v>
      </c>
      <c r="K11" s="19">
        <v>0</v>
      </c>
      <c r="L11" s="19">
        <v>3.4975179999999999</v>
      </c>
      <c r="M11" s="19">
        <v>0</v>
      </c>
      <c r="N11" s="19">
        <v>0</v>
      </c>
    </row>
    <row r="12" spans="1:14" s="9" customFormat="1" ht="33.75" x14ac:dyDescent="0.15">
      <c r="A12" s="17">
        <v>50</v>
      </c>
      <c r="B12" s="18" t="s">
        <v>20</v>
      </c>
      <c r="C12" s="17">
        <v>377</v>
      </c>
      <c r="D12" s="18" t="s">
        <v>25</v>
      </c>
      <c r="E12" s="17">
        <v>109781</v>
      </c>
      <c r="F12" s="18" t="s">
        <v>317</v>
      </c>
      <c r="G12" s="17" t="s">
        <v>17</v>
      </c>
      <c r="H12" s="18" t="s">
        <v>26</v>
      </c>
      <c r="I12" s="17" t="s">
        <v>34</v>
      </c>
      <c r="J12" s="19">
        <v>10500</v>
      </c>
      <c r="K12" s="19">
        <v>0</v>
      </c>
      <c r="L12" s="19">
        <v>10500</v>
      </c>
      <c r="M12" s="19">
        <v>0</v>
      </c>
      <c r="N12" s="19">
        <v>0</v>
      </c>
    </row>
    <row r="13" spans="1:14" s="9" customFormat="1" ht="11.25" x14ac:dyDescent="0.15">
      <c r="A13" s="17">
        <v>50</v>
      </c>
      <c r="B13" s="18" t="s">
        <v>20</v>
      </c>
      <c r="C13" s="17">
        <v>604</v>
      </c>
      <c r="D13" s="18" t="s">
        <v>21</v>
      </c>
      <c r="E13" s="17">
        <v>152365</v>
      </c>
      <c r="F13" s="18" t="s">
        <v>1415</v>
      </c>
      <c r="G13" s="17" t="s">
        <v>28</v>
      </c>
      <c r="H13" s="18" t="s">
        <v>22</v>
      </c>
      <c r="I13" s="17" t="s">
        <v>23</v>
      </c>
      <c r="J13" s="19">
        <v>1254.0319469999999</v>
      </c>
      <c r="K13" s="19">
        <v>1254.0319469999999</v>
      </c>
      <c r="L13" s="19">
        <v>0</v>
      </c>
      <c r="M13" s="19">
        <v>0</v>
      </c>
      <c r="N13" s="19">
        <v>0</v>
      </c>
    </row>
    <row r="14" spans="1:14" s="9" customFormat="1" ht="33.75" x14ac:dyDescent="0.15">
      <c r="A14" s="17">
        <v>50</v>
      </c>
      <c r="B14" s="18" t="s">
        <v>20</v>
      </c>
      <c r="C14" s="17">
        <v>604</v>
      </c>
      <c r="D14" s="18" t="s">
        <v>21</v>
      </c>
      <c r="E14" s="17">
        <v>141230</v>
      </c>
      <c r="F14" s="18" t="s">
        <v>1416</v>
      </c>
      <c r="G14" s="17" t="s">
        <v>28</v>
      </c>
      <c r="H14" s="18" t="s">
        <v>22</v>
      </c>
      <c r="I14" s="17" t="s">
        <v>23</v>
      </c>
      <c r="J14" s="19">
        <v>722.71036100000003</v>
      </c>
      <c r="K14" s="19">
        <v>722.71036100000003</v>
      </c>
      <c r="L14" s="19">
        <v>0</v>
      </c>
      <c r="M14" s="19">
        <v>0</v>
      </c>
      <c r="N14" s="19">
        <v>0</v>
      </c>
    </row>
    <row r="15" spans="1:14" s="9" customFormat="1" ht="11.25" x14ac:dyDescent="0.15">
      <c r="A15" s="17">
        <v>50</v>
      </c>
      <c r="B15" s="18" t="s">
        <v>20</v>
      </c>
      <c r="C15" s="17">
        <v>604</v>
      </c>
      <c r="D15" s="18" t="s">
        <v>21</v>
      </c>
      <c r="E15" s="17">
        <v>152391</v>
      </c>
      <c r="F15" s="18" t="s">
        <v>1417</v>
      </c>
      <c r="G15" s="17" t="s">
        <v>28</v>
      </c>
      <c r="H15" s="18" t="s">
        <v>22</v>
      </c>
      <c r="I15" s="17" t="s">
        <v>23</v>
      </c>
      <c r="J15" s="19">
        <v>527.01597400000003</v>
      </c>
      <c r="K15" s="19">
        <v>527.01597400000003</v>
      </c>
      <c r="L15" s="19">
        <v>0</v>
      </c>
      <c r="M15" s="19">
        <v>0</v>
      </c>
      <c r="N15" s="19">
        <v>0</v>
      </c>
    </row>
    <row r="16" spans="1:14" s="9" customFormat="1" ht="22.5" x14ac:dyDescent="0.15">
      <c r="A16" s="17">
        <v>50</v>
      </c>
      <c r="B16" s="18" t="s">
        <v>20</v>
      </c>
      <c r="C16" s="17">
        <v>604</v>
      </c>
      <c r="D16" s="18" t="s">
        <v>21</v>
      </c>
      <c r="E16" s="17">
        <v>152417</v>
      </c>
      <c r="F16" s="18" t="s">
        <v>1418</v>
      </c>
      <c r="G16" s="17" t="s">
        <v>28</v>
      </c>
      <c r="H16" s="18" t="s">
        <v>22</v>
      </c>
      <c r="I16" s="17" t="s">
        <v>23</v>
      </c>
      <c r="J16" s="19">
        <v>527.01597400000003</v>
      </c>
      <c r="K16" s="19">
        <v>527.01597400000003</v>
      </c>
      <c r="L16" s="19">
        <v>0</v>
      </c>
      <c r="M16" s="19">
        <v>0</v>
      </c>
      <c r="N16" s="19">
        <v>0</v>
      </c>
    </row>
    <row r="17" spans="1:14" s="9" customFormat="1" ht="33.75" x14ac:dyDescent="0.15">
      <c r="A17" s="17">
        <v>50</v>
      </c>
      <c r="B17" s="18" t="s">
        <v>20</v>
      </c>
      <c r="C17" s="17">
        <v>604</v>
      </c>
      <c r="D17" s="18" t="s">
        <v>21</v>
      </c>
      <c r="E17" s="17">
        <v>108936</v>
      </c>
      <c r="F17" s="18" t="s">
        <v>318</v>
      </c>
      <c r="G17" s="17" t="s">
        <v>17</v>
      </c>
      <c r="H17" s="18" t="s">
        <v>22</v>
      </c>
      <c r="I17" s="17" t="s">
        <v>23</v>
      </c>
      <c r="J17" s="19">
        <v>11791.658080000001</v>
      </c>
      <c r="K17" s="19">
        <v>11791.658080000001</v>
      </c>
      <c r="L17" s="19">
        <v>0</v>
      </c>
      <c r="M17" s="19">
        <v>0</v>
      </c>
      <c r="N17" s="19">
        <v>0</v>
      </c>
    </row>
    <row r="18" spans="1:14" s="9" customFormat="1" ht="33.75" x14ac:dyDescent="0.15">
      <c r="A18" s="17">
        <v>50</v>
      </c>
      <c r="B18" s="18" t="s">
        <v>20</v>
      </c>
      <c r="C18" s="17">
        <v>604</v>
      </c>
      <c r="D18" s="18" t="s">
        <v>21</v>
      </c>
      <c r="E18" s="17">
        <v>108941</v>
      </c>
      <c r="F18" s="18" t="s">
        <v>319</v>
      </c>
      <c r="G18" s="17" t="s">
        <v>17</v>
      </c>
      <c r="H18" s="18" t="s">
        <v>22</v>
      </c>
      <c r="I18" s="17" t="s">
        <v>23</v>
      </c>
      <c r="J18" s="19">
        <v>4257.9847769999997</v>
      </c>
      <c r="K18" s="19">
        <v>4257.9847769999997</v>
      </c>
      <c r="L18" s="19">
        <v>0</v>
      </c>
      <c r="M18" s="19">
        <v>0</v>
      </c>
      <c r="N18" s="19">
        <v>0</v>
      </c>
    </row>
    <row r="19" spans="1:14" s="9" customFormat="1" ht="22.5" x14ac:dyDescent="0.15">
      <c r="A19" s="17">
        <v>50</v>
      </c>
      <c r="B19" s="18" t="s">
        <v>20</v>
      </c>
      <c r="C19" s="17">
        <v>604</v>
      </c>
      <c r="D19" s="18" t="s">
        <v>21</v>
      </c>
      <c r="E19" s="17">
        <v>152330</v>
      </c>
      <c r="F19" s="18" t="s">
        <v>1032</v>
      </c>
      <c r="G19" s="17" t="s">
        <v>28</v>
      </c>
      <c r="H19" s="18" t="s">
        <v>22</v>
      </c>
      <c r="I19" s="17" t="s">
        <v>23</v>
      </c>
      <c r="J19" s="19">
        <v>1026.252146</v>
      </c>
      <c r="K19" s="19">
        <v>1026.252146</v>
      </c>
      <c r="L19" s="19">
        <v>0</v>
      </c>
      <c r="M19" s="19">
        <v>0</v>
      </c>
      <c r="N19" s="19">
        <v>0</v>
      </c>
    </row>
    <row r="20" spans="1:14" s="9" customFormat="1" ht="22.5" x14ac:dyDescent="0.15">
      <c r="A20" s="17">
        <v>50</v>
      </c>
      <c r="B20" s="18" t="s">
        <v>20</v>
      </c>
      <c r="C20" s="17">
        <v>604</v>
      </c>
      <c r="D20" s="18" t="s">
        <v>21</v>
      </c>
      <c r="E20" s="17">
        <v>152331</v>
      </c>
      <c r="F20" s="18" t="s">
        <v>1033</v>
      </c>
      <c r="G20" s="17" t="s">
        <v>28</v>
      </c>
      <c r="H20" s="18" t="s">
        <v>22</v>
      </c>
      <c r="I20" s="17" t="s">
        <v>23</v>
      </c>
      <c r="J20" s="19">
        <v>626.94298100000003</v>
      </c>
      <c r="K20" s="19">
        <v>626.94298100000003</v>
      </c>
      <c r="L20" s="19">
        <v>0</v>
      </c>
      <c r="M20" s="19">
        <v>0</v>
      </c>
      <c r="N20" s="19">
        <v>0</v>
      </c>
    </row>
    <row r="21" spans="1:14" s="9" customFormat="1" ht="22.5" x14ac:dyDescent="0.15">
      <c r="A21" s="17">
        <v>80</v>
      </c>
      <c r="B21" s="18" t="s">
        <v>161</v>
      </c>
      <c r="C21" s="17">
        <v>917</v>
      </c>
      <c r="D21" s="18" t="s">
        <v>303</v>
      </c>
      <c r="E21" s="17">
        <v>151810</v>
      </c>
      <c r="F21" s="18" t="s">
        <v>1057</v>
      </c>
      <c r="G21" s="17" t="s">
        <v>28</v>
      </c>
      <c r="H21" s="18" t="s">
        <v>26</v>
      </c>
      <c r="I21" s="17" t="s">
        <v>58</v>
      </c>
      <c r="J21" s="19">
        <v>2.0803910000000001</v>
      </c>
      <c r="K21" s="19">
        <v>0</v>
      </c>
      <c r="L21" s="19">
        <v>2.0803910000000001</v>
      </c>
      <c r="M21" s="19">
        <v>0</v>
      </c>
      <c r="N21" s="19">
        <v>0</v>
      </c>
    </row>
    <row r="22" spans="1:14" s="9" customFormat="1" ht="33.75" x14ac:dyDescent="0.15">
      <c r="A22" s="17">
        <v>80</v>
      </c>
      <c r="B22" s="18" t="s">
        <v>161</v>
      </c>
      <c r="C22" s="17">
        <v>917</v>
      </c>
      <c r="D22" s="18" t="s">
        <v>303</v>
      </c>
      <c r="E22" s="17">
        <v>151827</v>
      </c>
      <c r="F22" s="18" t="s">
        <v>1058</v>
      </c>
      <c r="G22" s="17" t="s">
        <v>28</v>
      </c>
      <c r="H22" s="18" t="s">
        <v>26</v>
      </c>
      <c r="I22" s="17" t="s">
        <v>58</v>
      </c>
      <c r="J22" s="19">
        <v>1.311806</v>
      </c>
      <c r="K22" s="19">
        <v>0</v>
      </c>
      <c r="L22" s="19">
        <v>1.311806</v>
      </c>
      <c r="M22" s="19">
        <v>0</v>
      </c>
      <c r="N22" s="19">
        <v>0</v>
      </c>
    </row>
    <row r="23" spans="1:14" s="9" customFormat="1" ht="22.5" x14ac:dyDescent="0.15">
      <c r="A23" s="17">
        <v>88</v>
      </c>
      <c r="B23" s="18" t="s">
        <v>36</v>
      </c>
      <c r="C23" s="17">
        <v>350</v>
      </c>
      <c r="D23" s="18" t="s">
        <v>54</v>
      </c>
      <c r="E23" s="17">
        <v>152073</v>
      </c>
      <c r="F23" s="18" t="s">
        <v>1102</v>
      </c>
      <c r="G23" s="17" t="s">
        <v>28</v>
      </c>
      <c r="H23" s="18" t="s">
        <v>26</v>
      </c>
      <c r="I23" s="17" t="s">
        <v>55</v>
      </c>
      <c r="J23" s="19">
        <v>10</v>
      </c>
      <c r="K23" s="19">
        <v>0</v>
      </c>
      <c r="L23" s="19">
        <v>10</v>
      </c>
      <c r="M23" s="19">
        <v>0</v>
      </c>
      <c r="N23" s="19">
        <v>0</v>
      </c>
    </row>
  </sheetData>
  <sortState xmlns:xlrd2="http://schemas.microsoft.com/office/spreadsheetml/2017/richdata2" ref="A7:N23">
    <sortCondition descending="1" ref="J7:J23"/>
  </sortState>
  <mergeCells count="7">
    <mergeCell ref="J4:N4"/>
    <mergeCell ref="A4:B4"/>
    <mergeCell ref="C4:D4"/>
    <mergeCell ref="E4:F4"/>
    <mergeCell ref="G4:G5"/>
    <mergeCell ref="H4:H5"/>
    <mergeCell ref="I4:I5"/>
  </mergeCells>
  <pageMargins left="0.70866141732283472" right="0.70866141732283472" top="0.74803149606299213" bottom="0.74803149606299213" header="0.31496062992125984" footer="0.31496062992125984"/>
  <pageSetup paperSize="9" scale="41"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55"/>
  <sheetViews>
    <sheetView workbookViewId="0">
      <selection activeCell="J5" sqref="J5"/>
    </sheetView>
  </sheetViews>
  <sheetFormatPr baseColWidth="10" defaultRowHeight="13.5" outlineLevelCol="1" x14ac:dyDescent="0.15"/>
  <cols>
    <col min="1" max="1" width="9.5703125" style="4" customWidth="1"/>
    <col min="2" max="2" width="31.28515625" style="4" bestFit="1" customWidth="1"/>
    <col min="3" max="3" width="6.5703125" style="4" customWidth="1"/>
    <col min="4" max="4" width="44.42578125" style="4" bestFit="1" customWidth="1"/>
    <col min="5" max="5" width="12" style="4" bestFit="1" customWidth="1"/>
    <col min="6" max="6" width="78.7109375" style="4" customWidth="1"/>
    <col min="7" max="7" width="11.7109375" style="4" customWidth="1"/>
    <col min="8" max="8" width="33.7109375" style="4" bestFit="1" customWidth="1"/>
    <col min="9" max="9" width="30" style="4" bestFit="1" customWidth="1"/>
    <col min="10" max="10" width="10.7109375" style="4" bestFit="1" customWidth="1"/>
    <col min="11" max="14" width="12.7109375" style="4" customWidth="1" outlineLevel="1"/>
    <col min="15" max="16384" width="11.42578125" style="4"/>
  </cols>
  <sheetData>
    <row r="1" spans="1:14" s="23" customFormat="1" x14ac:dyDescent="0.15">
      <c r="A1" s="22" t="s">
        <v>1072</v>
      </c>
    </row>
    <row r="2" spans="1:14" s="23" customFormat="1" x14ac:dyDescent="0.15">
      <c r="A2" s="23" t="s">
        <v>0</v>
      </c>
    </row>
    <row r="3" spans="1:14" s="25" customFormat="1" ht="27.75" thickBot="1" x14ac:dyDescent="0.2">
      <c r="A3" s="24" t="s">
        <v>1</v>
      </c>
      <c r="B3" s="24"/>
      <c r="C3" s="24"/>
      <c r="D3" s="24"/>
      <c r="E3" s="24"/>
      <c r="F3" s="24"/>
      <c r="G3" s="24"/>
      <c r="H3" s="24"/>
      <c r="I3" s="24"/>
      <c r="J3" s="24"/>
      <c r="K3" s="24"/>
      <c r="L3" s="24"/>
      <c r="M3" s="24"/>
      <c r="N3" s="24"/>
    </row>
    <row r="4" spans="1:14" ht="13.5" customHeight="1" thickTop="1" thickBot="1" x14ac:dyDescent="0.2">
      <c r="A4" s="35" t="s">
        <v>2</v>
      </c>
      <c r="B4" s="33"/>
      <c r="C4" s="33" t="s">
        <v>3</v>
      </c>
      <c r="D4" s="33"/>
      <c r="E4" s="33" t="s">
        <v>4</v>
      </c>
      <c r="F4" s="33"/>
      <c r="G4" s="33" t="s">
        <v>5</v>
      </c>
      <c r="H4" s="33" t="s">
        <v>6</v>
      </c>
      <c r="I4" s="33" t="s">
        <v>7</v>
      </c>
      <c r="J4" s="33" t="s">
        <v>591</v>
      </c>
      <c r="K4" s="33"/>
      <c r="L4" s="33"/>
      <c r="M4" s="33"/>
      <c r="N4" s="34"/>
    </row>
    <row r="5" spans="1:14" ht="23.25" thickBot="1" x14ac:dyDescent="0.2">
      <c r="A5" s="6" t="s">
        <v>8</v>
      </c>
      <c r="B5" s="7" t="s">
        <v>9</v>
      </c>
      <c r="C5" s="7" t="s">
        <v>8</v>
      </c>
      <c r="D5" s="7" t="s">
        <v>9</v>
      </c>
      <c r="E5" s="7" t="s">
        <v>10</v>
      </c>
      <c r="F5" s="7" t="s">
        <v>11</v>
      </c>
      <c r="G5" s="36"/>
      <c r="H5" s="36"/>
      <c r="I5" s="36"/>
      <c r="J5" s="7" t="s">
        <v>12</v>
      </c>
      <c r="K5" s="7" t="s">
        <v>585</v>
      </c>
      <c r="L5" s="7" t="s">
        <v>586</v>
      </c>
      <c r="M5" s="7" t="s">
        <v>13</v>
      </c>
      <c r="N5" s="8" t="s">
        <v>588</v>
      </c>
    </row>
    <row r="6" spans="1:14" ht="33.75" customHeight="1" thickTop="1" x14ac:dyDescent="0.15">
      <c r="A6" s="13" t="s">
        <v>350</v>
      </c>
      <c r="B6" s="13"/>
      <c r="C6" s="13"/>
      <c r="D6" s="13"/>
      <c r="E6" s="13"/>
      <c r="F6" s="13"/>
      <c r="G6" s="13"/>
      <c r="H6" s="13"/>
      <c r="I6" s="13"/>
      <c r="J6" s="20">
        <f>+SUM(J7:J55)</f>
        <v>55497.534904</v>
      </c>
      <c r="K6" s="20">
        <f>+SUM(K7:K55)</f>
        <v>36364.020708999997</v>
      </c>
      <c r="L6" s="20">
        <f>+SUM(L7:L55)</f>
        <v>13064.913414000002</v>
      </c>
      <c r="M6" s="20">
        <f>+SUM(M7:M55)</f>
        <v>0</v>
      </c>
      <c r="N6" s="20">
        <f>+SUM(N7:N55)</f>
        <v>6068.6007810000001</v>
      </c>
    </row>
    <row r="7" spans="1:14" s="9" customFormat="1" ht="22.5" x14ac:dyDescent="0.15">
      <c r="A7" s="17">
        <v>25</v>
      </c>
      <c r="B7" s="18" t="s">
        <v>14</v>
      </c>
      <c r="C7" s="17">
        <v>105</v>
      </c>
      <c r="D7" s="18" t="s">
        <v>40</v>
      </c>
      <c r="E7" s="17">
        <v>32051</v>
      </c>
      <c r="F7" s="18" t="s">
        <v>327</v>
      </c>
      <c r="G7" s="17" t="s">
        <v>17</v>
      </c>
      <c r="H7" s="18" t="s">
        <v>26</v>
      </c>
      <c r="I7" s="17" t="s">
        <v>42</v>
      </c>
      <c r="J7" s="19">
        <v>90.1</v>
      </c>
      <c r="K7" s="19">
        <v>90.1</v>
      </c>
      <c r="L7" s="19">
        <v>0</v>
      </c>
      <c r="M7" s="19">
        <v>0</v>
      </c>
      <c r="N7" s="19">
        <v>0</v>
      </c>
    </row>
    <row r="8" spans="1:14" s="9" customFormat="1" ht="11.25" x14ac:dyDescent="0.15">
      <c r="A8" s="17">
        <v>25</v>
      </c>
      <c r="B8" s="18" t="s">
        <v>14</v>
      </c>
      <c r="C8" s="17">
        <v>105</v>
      </c>
      <c r="D8" s="18" t="s">
        <v>40</v>
      </c>
      <c r="E8" s="17">
        <v>32050</v>
      </c>
      <c r="F8" s="18" t="s">
        <v>326</v>
      </c>
      <c r="G8" s="17" t="s">
        <v>17</v>
      </c>
      <c r="H8" s="18" t="s">
        <v>26</v>
      </c>
      <c r="I8" s="17" t="s">
        <v>42</v>
      </c>
      <c r="J8" s="19">
        <v>70.55</v>
      </c>
      <c r="K8" s="19">
        <v>70.55</v>
      </c>
      <c r="L8" s="19">
        <v>0</v>
      </c>
      <c r="M8" s="19">
        <v>0</v>
      </c>
      <c r="N8" s="19">
        <v>0</v>
      </c>
    </row>
    <row r="9" spans="1:14" s="9" customFormat="1" ht="22.5" x14ac:dyDescent="0.15">
      <c r="A9" s="17">
        <v>25</v>
      </c>
      <c r="B9" s="18" t="s">
        <v>14</v>
      </c>
      <c r="C9" s="17">
        <v>106</v>
      </c>
      <c r="D9" s="18" t="s">
        <v>228</v>
      </c>
      <c r="E9" s="17">
        <v>144532</v>
      </c>
      <c r="F9" s="18" t="s">
        <v>1073</v>
      </c>
      <c r="G9" s="17" t="s">
        <v>28</v>
      </c>
      <c r="H9" s="18" t="s">
        <v>26</v>
      </c>
      <c r="I9" s="17" t="s">
        <v>42</v>
      </c>
      <c r="J9" s="19">
        <v>399.40540499999997</v>
      </c>
      <c r="K9" s="19">
        <v>399.40540499999997</v>
      </c>
      <c r="L9" s="19">
        <v>0</v>
      </c>
      <c r="M9" s="19">
        <v>0</v>
      </c>
      <c r="N9" s="19">
        <v>0</v>
      </c>
    </row>
    <row r="10" spans="1:14" s="9" customFormat="1" ht="22.5" x14ac:dyDescent="0.15">
      <c r="A10" s="17">
        <v>25</v>
      </c>
      <c r="B10" s="18" t="s">
        <v>14</v>
      </c>
      <c r="C10" s="17">
        <v>106</v>
      </c>
      <c r="D10" s="18" t="s">
        <v>228</v>
      </c>
      <c r="E10" s="17">
        <v>144533</v>
      </c>
      <c r="F10" s="18" t="s">
        <v>1074</v>
      </c>
      <c r="G10" s="17" t="s">
        <v>28</v>
      </c>
      <c r="H10" s="18" t="s">
        <v>26</v>
      </c>
      <c r="I10" s="17" t="s">
        <v>42</v>
      </c>
      <c r="J10" s="19">
        <v>1880.533784</v>
      </c>
      <c r="K10" s="19">
        <v>1880.533784</v>
      </c>
      <c r="L10" s="19">
        <v>0</v>
      </c>
      <c r="M10" s="19">
        <v>0</v>
      </c>
      <c r="N10" s="19">
        <v>0</v>
      </c>
    </row>
    <row r="11" spans="1:14" s="9" customFormat="1" ht="22.5" x14ac:dyDescent="0.15">
      <c r="A11" s="17">
        <v>25</v>
      </c>
      <c r="B11" s="18" t="s">
        <v>14</v>
      </c>
      <c r="C11" s="17">
        <v>106</v>
      </c>
      <c r="D11" s="18" t="s">
        <v>228</v>
      </c>
      <c r="E11" s="17">
        <v>44570</v>
      </c>
      <c r="F11" s="18" t="s">
        <v>230</v>
      </c>
      <c r="G11" s="17" t="s">
        <v>17</v>
      </c>
      <c r="H11" s="18" t="s">
        <v>26</v>
      </c>
      <c r="I11" s="17" t="s">
        <v>42</v>
      </c>
      <c r="J11" s="19">
        <v>3178.2749709999998</v>
      </c>
      <c r="K11" s="19">
        <v>3178.2749709999998</v>
      </c>
      <c r="L11" s="19">
        <v>0</v>
      </c>
      <c r="M11" s="19">
        <v>0</v>
      </c>
      <c r="N11" s="19">
        <v>0</v>
      </c>
    </row>
    <row r="12" spans="1:14" s="9" customFormat="1" ht="22.5" x14ac:dyDescent="0.15">
      <c r="A12" s="17">
        <v>25</v>
      </c>
      <c r="B12" s="18" t="s">
        <v>14</v>
      </c>
      <c r="C12" s="17">
        <v>106</v>
      </c>
      <c r="D12" s="18" t="s">
        <v>228</v>
      </c>
      <c r="E12" s="17">
        <v>44575</v>
      </c>
      <c r="F12" s="18" t="s">
        <v>231</v>
      </c>
      <c r="G12" s="17" t="s">
        <v>17</v>
      </c>
      <c r="H12" s="18" t="s">
        <v>26</v>
      </c>
      <c r="I12" s="17" t="s">
        <v>42</v>
      </c>
      <c r="J12" s="19">
        <v>67.538342999999998</v>
      </c>
      <c r="K12" s="19">
        <v>67.538342999999998</v>
      </c>
      <c r="L12" s="19">
        <v>0</v>
      </c>
      <c r="M12" s="19">
        <v>0</v>
      </c>
      <c r="N12" s="19">
        <v>0</v>
      </c>
    </row>
    <row r="13" spans="1:14" s="9" customFormat="1" ht="22.5" x14ac:dyDescent="0.15">
      <c r="A13" s="17">
        <v>25</v>
      </c>
      <c r="B13" s="18" t="s">
        <v>14</v>
      </c>
      <c r="C13" s="17">
        <v>106</v>
      </c>
      <c r="D13" s="18" t="s">
        <v>228</v>
      </c>
      <c r="E13" s="17">
        <v>63980</v>
      </c>
      <c r="F13" s="18" t="s">
        <v>233</v>
      </c>
      <c r="G13" s="17" t="s">
        <v>17</v>
      </c>
      <c r="H13" s="18" t="s">
        <v>26</v>
      </c>
      <c r="I13" s="17" t="s">
        <v>42</v>
      </c>
      <c r="J13" s="19">
        <v>142.12389400000001</v>
      </c>
      <c r="K13" s="19">
        <v>142.12389400000001</v>
      </c>
      <c r="L13" s="19">
        <v>0</v>
      </c>
      <c r="M13" s="19">
        <v>0</v>
      </c>
      <c r="N13" s="19">
        <v>0</v>
      </c>
    </row>
    <row r="14" spans="1:14" s="9" customFormat="1" ht="22.5" x14ac:dyDescent="0.15">
      <c r="A14" s="17">
        <v>25</v>
      </c>
      <c r="B14" s="18" t="s">
        <v>14</v>
      </c>
      <c r="C14" s="17">
        <v>107</v>
      </c>
      <c r="D14" s="18" t="s">
        <v>93</v>
      </c>
      <c r="E14" s="17">
        <v>151565</v>
      </c>
      <c r="F14" s="18" t="s">
        <v>701</v>
      </c>
      <c r="G14" s="17" t="s">
        <v>28</v>
      </c>
      <c r="H14" s="18" t="s">
        <v>22</v>
      </c>
      <c r="I14" s="17" t="s">
        <v>94</v>
      </c>
      <c r="J14" s="19">
        <v>29.329620999999999</v>
      </c>
      <c r="K14" s="19">
        <v>29.329620999999999</v>
      </c>
      <c r="L14" s="19">
        <v>0</v>
      </c>
      <c r="M14" s="19">
        <v>0</v>
      </c>
      <c r="N14" s="19">
        <v>0</v>
      </c>
    </row>
    <row r="15" spans="1:14" s="9" customFormat="1" ht="33.75" x14ac:dyDescent="0.15">
      <c r="A15" s="17">
        <v>25</v>
      </c>
      <c r="B15" s="18" t="s">
        <v>14</v>
      </c>
      <c r="C15" s="17">
        <v>107</v>
      </c>
      <c r="D15" s="18" t="s">
        <v>93</v>
      </c>
      <c r="E15" s="17">
        <v>151566</v>
      </c>
      <c r="F15" s="18" t="s">
        <v>990</v>
      </c>
      <c r="G15" s="17" t="s">
        <v>28</v>
      </c>
      <c r="H15" s="18" t="s">
        <v>22</v>
      </c>
      <c r="I15" s="17" t="s">
        <v>94</v>
      </c>
      <c r="J15" s="19">
        <v>49.121815000000005</v>
      </c>
      <c r="K15" s="19">
        <v>49.121815000000005</v>
      </c>
      <c r="L15" s="19">
        <v>0</v>
      </c>
      <c r="M15" s="19">
        <v>0</v>
      </c>
      <c r="N15" s="19">
        <v>0</v>
      </c>
    </row>
    <row r="16" spans="1:14" s="9" customFormat="1" ht="22.5" x14ac:dyDescent="0.15">
      <c r="A16" s="17">
        <v>25</v>
      </c>
      <c r="B16" s="18" t="s">
        <v>14</v>
      </c>
      <c r="C16" s="17">
        <v>107</v>
      </c>
      <c r="D16" s="18" t="s">
        <v>93</v>
      </c>
      <c r="E16" s="17">
        <v>151579</v>
      </c>
      <c r="F16" s="18" t="s">
        <v>1075</v>
      </c>
      <c r="G16" s="17" t="s">
        <v>28</v>
      </c>
      <c r="H16" s="18" t="s">
        <v>22</v>
      </c>
      <c r="I16" s="17" t="s">
        <v>94</v>
      </c>
      <c r="J16" s="19">
        <v>17.478784000000001</v>
      </c>
      <c r="K16" s="19">
        <v>17.478784000000001</v>
      </c>
      <c r="L16" s="19">
        <v>0</v>
      </c>
      <c r="M16" s="19">
        <v>0</v>
      </c>
      <c r="N16" s="19">
        <v>0</v>
      </c>
    </row>
    <row r="17" spans="1:14" s="9" customFormat="1" ht="22.5" x14ac:dyDescent="0.15">
      <c r="A17" s="17">
        <v>25</v>
      </c>
      <c r="B17" s="18" t="s">
        <v>14</v>
      </c>
      <c r="C17" s="17">
        <v>107</v>
      </c>
      <c r="D17" s="18" t="s">
        <v>93</v>
      </c>
      <c r="E17" s="17">
        <v>151573</v>
      </c>
      <c r="F17" s="18" t="s">
        <v>708</v>
      </c>
      <c r="G17" s="17" t="s">
        <v>28</v>
      </c>
      <c r="H17" s="18" t="s">
        <v>22</v>
      </c>
      <c r="I17" s="17" t="s">
        <v>94</v>
      </c>
      <c r="J17" s="19">
        <v>0.31671199999999999</v>
      </c>
      <c r="K17" s="19">
        <v>0.31671199999999999</v>
      </c>
      <c r="L17" s="19">
        <v>0</v>
      </c>
      <c r="M17" s="19">
        <v>0</v>
      </c>
      <c r="N17" s="19">
        <v>0</v>
      </c>
    </row>
    <row r="18" spans="1:14" s="9" customFormat="1" ht="22.5" x14ac:dyDescent="0.15">
      <c r="A18" s="17">
        <v>25</v>
      </c>
      <c r="B18" s="18" t="s">
        <v>14</v>
      </c>
      <c r="C18" s="17">
        <v>107</v>
      </c>
      <c r="D18" s="18" t="s">
        <v>93</v>
      </c>
      <c r="E18" s="17">
        <v>147223</v>
      </c>
      <c r="F18" s="18" t="s">
        <v>328</v>
      </c>
      <c r="G18" s="17" t="s">
        <v>28</v>
      </c>
      <c r="H18" s="18" t="s">
        <v>22</v>
      </c>
      <c r="I18" s="17" t="s">
        <v>94</v>
      </c>
      <c r="J18" s="19">
        <v>1050.8976</v>
      </c>
      <c r="K18" s="19">
        <v>1050.8976</v>
      </c>
      <c r="L18" s="19">
        <v>0</v>
      </c>
      <c r="M18" s="19">
        <v>0</v>
      </c>
      <c r="N18" s="19">
        <v>0</v>
      </c>
    </row>
    <row r="19" spans="1:14" s="9" customFormat="1" ht="22.5" x14ac:dyDescent="0.15">
      <c r="A19" s="17">
        <v>25</v>
      </c>
      <c r="B19" s="18" t="s">
        <v>14</v>
      </c>
      <c r="C19" s="17">
        <v>201</v>
      </c>
      <c r="D19" s="18" t="s">
        <v>95</v>
      </c>
      <c r="E19" s="17">
        <v>152139</v>
      </c>
      <c r="F19" s="18" t="s">
        <v>1076</v>
      </c>
      <c r="G19" s="17" t="s">
        <v>28</v>
      </c>
      <c r="H19" s="18" t="s">
        <v>18</v>
      </c>
      <c r="I19" s="17" t="s">
        <v>19</v>
      </c>
      <c r="J19" s="19">
        <v>33.299999999999997</v>
      </c>
      <c r="K19" s="19">
        <v>33.299999999999997</v>
      </c>
      <c r="L19" s="19">
        <v>0</v>
      </c>
      <c r="M19" s="19">
        <v>0</v>
      </c>
      <c r="N19" s="19">
        <v>0</v>
      </c>
    </row>
    <row r="20" spans="1:14" s="9" customFormat="1" ht="22.5" x14ac:dyDescent="0.15">
      <c r="A20" s="17">
        <v>45</v>
      </c>
      <c r="B20" s="18" t="s">
        <v>108</v>
      </c>
      <c r="C20" s="17">
        <v>374</v>
      </c>
      <c r="D20" s="18" t="s">
        <v>109</v>
      </c>
      <c r="E20" s="17">
        <v>122186</v>
      </c>
      <c r="F20" s="18" t="s">
        <v>329</v>
      </c>
      <c r="G20" s="17" t="s">
        <v>17</v>
      </c>
      <c r="H20" s="18" t="s">
        <v>101</v>
      </c>
      <c r="I20" s="17" t="s">
        <v>111</v>
      </c>
      <c r="J20" s="19">
        <v>1350.632488</v>
      </c>
      <c r="K20" s="19">
        <v>1350.632488</v>
      </c>
      <c r="L20" s="19">
        <v>0</v>
      </c>
      <c r="M20" s="19">
        <v>0</v>
      </c>
      <c r="N20" s="19">
        <v>0</v>
      </c>
    </row>
    <row r="21" spans="1:14" s="9" customFormat="1" ht="22.5" x14ac:dyDescent="0.15">
      <c r="A21" s="17">
        <v>45</v>
      </c>
      <c r="B21" s="18" t="s">
        <v>108</v>
      </c>
      <c r="C21" s="17">
        <v>374</v>
      </c>
      <c r="D21" s="18" t="s">
        <v>109</v>
      </c>
      <c r="E21" s="17">
        <v>150765</v>
      </c>
      <c r="F21" s="18" t="s">
        <v>866</v>
      </c>
      <c r="G21" s="17" t="s">
        <v>28</v>
      </c>
      <c r="H21" s="18" t="s">
        <v>26</v>
      </c>
      <c r="I21" s="17" t="s">
        <v>38</v>
      </c>
      <c r="J21" s="19">
        <v>400</v>
      </c>
      <c r="K21" s="19">
        <v>400</v>
      </c>
      <c r="L21" s="19">
        <v>0</v>
      </c>
      <c r="M21" s="19">
        <v>0</v>
      </c>
      <c r="N21" s="19">
        <v>0</v>
      </c>
    </row>
    <row r="22" spans="1:14" s="9" customFormat="1" ht="22.5" x14ac:dyDescent="0.15">
      <c r="A22" s="17">
        <v>45</v>
      </c>
      <c r="B22" s="18" t="s">
        <v>108</v>
      </c>
      <c r="C22" s="17">
        <v>374</v>
      </c>
      <c r="D22" s="18" t="s">
        <v>109</v>
      </c>
      <c r="E22" s="17">
        <v>150766</v>
      </c>
      <c r="F22" s="18" t="s">
        <v>867</v>
      </c>
      <c r="G22" s="17" t="s">
        <v>28</v>
      </c>
      <c r="H22" s="18" t="s">
        <v>26</v>
      </c>
      <c r="I22" s="17" t="s">
        <v>105</v>
      </c>
      <c r="J22" s="19">
        <v>134.15511000000001</v>
      </c>
      <c r="K22" s="19">
        <v>134.15511000000001</v>
      </c>
      <c r="L22" s="19">
        <v>0</v>
      </c>
      <c r="M22" s="19">
        <v>0</v>
      </c>
      <c r="N22" s="19">
        <v>0</v>
      </c>
    </row>
    <row r="23" spans="1:14" s="9" customFormat="1" ht="33.75" x14ac:dyDescent="0.15">
      <c r="A23" s="17">
        <v>45</v>
      </c>
      <c r="B23" s="18" t="s">
        <v>108</v>
      </c>
      <c r="C23" s="17">
        <v>381</v>
      </c>
      <c r="D23" s="18" t="s">
        <v>118</v>
      </c>
      <c r="E23" s="17">
        <v>130369</v>
      </c>
      <c r="F23" s="18" t="s">
        <v>330</v>
      </c>
      <c r="G23" s="17" t="s">
        <v>28</v>
      </c>
      <c r="H23" s="18" t="s">
        <v>101</v>
      </c>
      <c r="I23" s="17" t="s">
        <v>111</v>
      </c>
      <c r="J23" s="19">
        <v>442.66737600000005</v>
      </c>
      <c r="K23" s="19">
        <v>442.66737600000005</v>
      </c>
      <c r="L23" s="19">
        <v>0</v>
      </c>
      <c r="M23" s="19">
        <v>0</v>
      </c>
      <c r="N23" s="19">
        <v>0</v>
      </c>
    </row>
    <row r="24" spans="1:14" s="9" customFormat="1" ht="22.5" x14ac:dyDescent="0.15">
      <c r="A24" s="17">
        <v>45</v>
      </c>
      <c r="B24" s="18" t="s">
        <v>108</v>
      </c>
      <c r="C24" s="17">
        <v>381</v>
      </c>
      <c r="D24" s="18" t="s">
        <v>118</v>
      </c>
      <c r="E24" s="17">
        <v>115919</v>
      </c>
      <c r="F24" s="18" t="s">
        <v>390</v>
      </c>
      <c r="G24" s="17" t="s">
        <v>17</v>
      </c>
      <c r="H24" s="18" t="s">
        <v>101</v>
      </c>
      <c r="I24" s="17" t="s">
        <v>111</v>
      </c>
      <c r="J24" s="19">
        <v>1200</v>
      </c>
      <c r="K24" s="19">
        <v>1200</v>
      </c>
      <c r="L24" s="19">
        <v>0</v>
      </c>
      <c r="M24" s="19">
        <v>0</v>
      </c>
      <c r="N24" s="19">
        <v>0</v>
      </c>
    </row>
    <row r="25" spans="1:14" s="9" customFormat="1" ht="22.5" x14ac:dyDescent="0.15">
      <c r="A25" s="17">
        <v>50</v>
      </c>
      <c r="B25" s="18" t="s">
        <v>20</v>
      </c>
      <c r="C25" s="17">
        <v>357</v>
      </c>
      <c r="D25" s="18" t="s">
        <v>20</v>
      </c>
      <c r="E25" s="17">
        <v>136445</v>
      </c>
      <c r="F25" s="18" t="s">
        <v>1077</v>
      </c>
      <c r="G25" s="17" t="s">
        <v>17</v>
      </c>
      <c r="H25" s="18" t="s">
        <v>22</v>
      </c>
      <c r="I25" s="17" t="s">
        <v>59</v>
      </c>
      <c r="J25" s="19">
        <v>10000</v>
      </c>
      <c r="K25" s="19">
        <v>0</v>
      </c>
      <c r="L25" s="19">
        <v>10000</v>
      </c>
      <c r="M25" s="19">
        <v>0</v>
      </c>
      <c r="N25" s="19">
        <v>0</v>
      </c>
    </row>
    <row r="26" spans="1:14" s="9" customFormat="1" ht="22.5" x14ac:dyDescent="0.15">
      <c r="A26" s="17">
        <v>50</v>
      </c>
      <c r="B26" s="18" t="s">
        <v>20</v>
      </c>
      <c r="C26" s="17">
        <v>362</v>
      </c>
      <c r="D26" s="18" t="s">
        <v>30</v>
      </c>
      <c r="E26" s="17">
        <v>144838</v>
      </c>
      <c r="F26" s="18" t="s">
        <v>1078</v>
      </c>
      <c r="G26" s="17" t="s">
        <v>28</v>
      </c>
      <c r="H26" s="18" t="s">
        <v>31</v>
      </c>
      <c r="I26" s="17" t="s">
        <v>31</v>
      </c>
      <c r="J26" s="19">
        <v>2652.6108939999999</v>
      </c>
      <c r="K26" s="19">
        <v>0</v>
      </c>
      <c r="L26" s="19">
        <v>0</v>
      </c>
      <c r="M26" s="19">
        <v>0</v>
      </c>
      <c r="N26" s="19">
        <v>2652.6108939999999</v>
      </c>
    </row>
    <row r="27" spans="1:14" s="9" customFormat="1" ht="22.5" x14ac:dyDescent="0.15">
      <c r="A27" s="17">
        <v>50</v>
      </c>
      <c r="B27" s="18" t="s">
        <v>20</v>
      </c>
      <c r="C27" s="17">
        <v>362</v>
      </c>
      <c r="D27" s="18" t="s">
        <v>30</v>
      </c>
      <c r="E27" s="17">
        <v>144874</v>
      </c>
      <c r="F27" s="18" t="s">
        <v>1079</v>
      </c>
      <c r="G27" s="17" t="s">
        <v>28</v>
      </c>
      <c r="H27" s="18" t="s">
        <v>31</v>
      </c>
      <c r="I27" s="17" t="s">
        <v>31</v>
      </c>
      <c r="J27" s="19">
        <v>2797.9898870000002</v>
      </c>
      <c r="K27" s="19">
        <v>0</v>
      </c>
      <c r="L27" s="19">
        <v>0</v>
      </c>
      <c r="M27" s="19">
        <v>0</v>
      </c>
      <c r="N27" s="19">
        <v>2797.9898870000002</v>
      </c>
    </row>
    <row r="28" spans="1:14" s="9" customFormat="1" ht="22.5" x14ac:dyDescent="0.15">
      <c r="A28" s="17">
        <v>50</v>
      </c>
      <c r="B28" s="18" t="s">
        <v>20</v>
      </c>
      <c r="C28" s="17">
        <v>377</v>
      </c>
      <c r="D28" s="18" t="s">
        <v>25</v>
      </c>
      <c r="E28" s="17">
        <v>127673</v>
      </c>
      <c r="F28" s="18" t="s">
        <v>334</v>
      </c>
      <c r="G28" s="17" t="s">
        <v>17</v>
      </c>
      <c r="H28" s="18" t="s">
        <v>22</v>
      </c>
      <c r="I28" s="17" t="s">
        <v>97</v>
      </c>
      <c r="J28" s="19">
        <v>447</v>
      </c>
      <c r="K28" s="19">
        <v>447</v>
      </c>
      <c r="L28" s="19">
        <v>0</v>
      </c>
      <c r="M28" s="19">
        <v>0</v>
      </c>
      <c r="N28" s="19">
        <v>0</v>
      </c>
    </row>
    <row r="29" spans="1:14" s="9" customFormat="1" ht="33.75" x14ac:dyDescent="0.15">
      <c r="A29" s="17">
        <v>50</v>
      </c>
      <c r="B29" s="18" t="s">
        <v>20</v>
      </c>
      <c r="C29" s="17">
        <v>377</v>
      </c>
      <c r="D29" s="18" t="s">
        <v>25</v>
      </c>
      <c r="E29" s="17">
        <v>123307</v>
      </c>
      <c r="F29" s="18" t="s">
        <v>332</v>
      </c>
      <c r="G29" s="17" t="s">
        <v>17</v>
      </c>
      <c r="H29" s="18" t="s">
        <v>26</v>
      </c>
      <c r="I29" s="17" t="s">
        <v>38</v>
      </c>
      <c r="J29" s="19">
        <v>4</v>
      </c>
      <c r="K29" s="19">
        <v>0</v>
      </c>
      <c r="L29" s="19">
        <v>4</v>
      </c>
      <c r="M29" s="19">
        <v>0</v>
      </c>
      <c r="N29" s="19">
        <v>0</v>
      </c>
    </row>
    <row r="30" spans="1:14" s="9" customFormat="1" ht="22.5" x14ac:dyDescent="0.15">
      <c r="A30" s="17">
        <v>50</v>
      </c>
      <c r="B30" s="18" t="s">
        <v>20</v>
      </c>
      <c r="C30" s="17">
        <v>377</v>
      </c>
      <c r="D30" s="18" t="s">
        <v>25</v>
      </c>
      <c r="E30" s="17">
        <v>123309</v>
      </c>
      <c r="F30" s="18" t="s">
        <v>333</v>
      </c>
      <c r="G30" s="17" t="s">
        <v>17</v>
      </c>
      <c r="H30" s="18" t="s">
        <v>26</v>
      </c>
      <c r="I30" s="17" t="s">
        <v>38</v>
      </c>
      <c r="J30" s="19">
        <v>2</v>
      </c>
      <c r="K30" s="19">
        <v>0</v>
      </c>
      <c r="L30" s="19">
        <v>2</v>
      </c>
      <c r="M30" s="19">
        <v>0</v>
      </c>
      <c r="N30" s="19">
        <v>0</v>
      </c>
    </row>
    <row r="31" spans="1:14" s="9" customFormat="1" ht="45" x14ac:dyDescent="0.15">
      <c r="A31" s="17">
        <v>50</v>
      </c>
      <c r="B31" s="18" t="s">
        <v>20</v>
      </c>
      <c r="C31" s="17">
        <v>377</v>
      </c>
      <c r="D31" s="18" t="s">
        <v>25</v>
      </c>
      <c r="E31" s="17">
        <v>130949</v>
      </c>
      <c r="F31" s="18" t="s">
        <v>336</v>
      </c>
      <c r="G31" s="17" t="s">
        <v>17</v>
      </c>
      <c r="H31" s="18" t="s">
        <v>26</v>
      </c>
      <c r="I31" s="17" t="s">
        <v>38</v>
      </c>
      <c r="J31" s="19">
        <v>1180.5</v>
      </c>
      <c r="K31" s="19">
        <v>0</v>
      </c>
      <c r="L31" s="19">
        <v>1180.5</v>
      </c>
      <c r="M31" s="19">
        <v>0</v>
      </c>
      <c r="N31" s="19">
        <v>0</v>
      </c>
    </row>
    <row r="32" spans="1:14" s="9" customFormat="1" ht="22.5" x14ac:dyDescent="0.15">
      <c r="A32" s="17">
        <v>50</v>
      </c>
      <c r="B32" s="18" t="s">
        <v>20</v>
      </c>
      <c r="C32" s="17">
        <v>377</v>
      </c>
      <c r="D32" s="18" t="s">
        <v>25</v>
      </c>
      <c r="E32" s="17">
        <v>132941</v>
      </c>
      <c r="F32" s="18" t="s">
        <v>341</v>
      </c>
      <c r="G32" s="17" t="s">
        <v>17</v>
      </c>
      <c r="H32" s="18" t="s">
        <v>26</v>
      </c>
      <c r="I32" s="17" t="s">
        <v>34</v>
      </c>
      <c r="J32" s="19">
        <v>24.119966000000002</v>
      </c>
      <c r="K32" s="19">
        <v>0</v>
      </c>
      <c r="L32" s="19">
        <v>24.119966000000002</v>
      </c>
      <c r="M32" s="19">
        <v>0</v>
      </c>
      <c r="N32" s="19">
        <v>0</v>
      </c>
    </row>
    <row r="33" spans="1:14" s="9" customFormat="1" ht="11.25" x14ac:dyDescent="0.15">
      <c r="A33" s="17">
        <v>50</v>
      </c>
      <c r="B33" s="18" t="s">
        <v>20</v>
      </c>
      <c r="C33" s="17">
        <v>377</v>
      </c>
      <c r="D33" s="18" t="s">
        <v>25</v>
      </c>
      <c r="E33" s="17">
        <v>132956</v>
      </c>
      <c r="F33" s="18" t="s">
        <v>342</v>
      </c>
      <c r="G33" s="17" t="s">
        <v>28</v>
      </c>
      <c r="H33" s="18" t="s">
        <v>26</v>
      </c>
      <c r="I33" s="17" t="s">
        <v>34</v>
      </c>
      <c r="J33" s="19">
        <v>6.7478899999999999</v>
      </c>
      <c r="K33" s="19">
        <v>0</v>
      </c>
      <c r="L33" s="19">
        <v>6.7478899999999999</v>
      </c>
      <c r="M33" s="19">
        <v>0</v>
      </c>
      <c r="N33" s="19">
        <v>0</v>
      </c>
    </row>
    <row r="34" spans="1:14" s="9" customFormat="1" ht="11.25" x14ac:dyDescent="0.15">
      <c r="A34" s="17">
        <v>50</v>
      </c>
      <c r="B34" s="18" t="s">
        <v>20</v>
      </c>
      <c r="C34" s="17">
        <v>377</v>
      </c>
      <c r="D34" s="18" t="s">
        <v>25</v>
      </c>
      <c r="E34" s="17">
        <v>132993</v>
      </c>
      <c r="F34" s="18" t="s">
        <v>343</v>
      </c>
      <c r="G34" s="17" t="s">
        <v>17</v>
      </c>
      <c r="H34" s="18" t="s">
        <v>26</v>
      </c>
      <c r="I34" s="17" t="s">
        <v>34</v>
      </c>
      <c r="J34" s="19">
        <v>0.16633400000000001</v>
      </c>
      <c r="K34" s="19">
        <v>0</v>
      </c>
      <c r="L34" s="19">
        <v>0.16633400000000001</v>
      </c>
      <c r="M34" s="19">
        <v>0</v>
      </c>
      <c r="N34" s="19">
        <v>0</v>
      </c>
    </row>
    <row r="35" spans="1:14" s="9" customFormat="1" ht="22.5" x14ac:dyDescent="0.15">
      <c r="A35" s="17">
        <v>50</v>
      </c>
      <c r="B35" s="18" t="s">
        <v>20</v>
      </c>
      <c r="C35" s="17">
        <v>377</v>
      </c>
      <c r="D35" s="18" t="s">
        <v>25</v>
      </c>
      <c r="E35" s="17">
        <v>136341</v>
      </c>
      <c r="F35" s="18" t="s">
        <v>344</v>
      </c>
      <c r="G35" s="17" t="s">
        <v>17</v>
      </c>
      <c r="H35" s="18" t="s">
        <v>26</v>
      </c>
      <c r="I35" s="17" t="s">
        <v>34</v>
      </c>
      <c r="J35" s="19">
        <v>51.860731000000001</v>
      </c>
      <c r="K35" s="19">
        <v>0</v>
      </c>
      <c r="L35" s="19">
        <v>51.860731000000001</v>
      </c>
      <c r="M35" s="19">
        <v>0</v>
      </c>
      <c r="N35" s="19">
        <v>0</v>
      </c>
    </row>
    <row r="36" spans="1:14" s="9" customFormat="1" ht="22.5" x14ac:dyDescent="0.15">
      <c r="A36" s="17">
        <v>50</v>
      </c>
      <c r="B36" s="18" t="s">
        <v>20</v>
      </c>
      <c r="C36" s="17">
        <v>377</v>
      </c>
      <c r="D36" s="18" t="s">
        <v>25</v>
      </c>
      <c r="E36" s="17">
        <v>145766</v>
      </c>
      <c r="F36" s="18" t="s">
        <v>345</v>
      </c>
      <c r="G36" s="17" t="s">
        <v>17</v>
      </c>
      <c r="H36" s="18" t="s">
        <v>26</v>
      </c>
      <c r="I36" s="17" t="s">
        <v>34</v>
      </c>
      <c r="J36" s="19">
        <v>1458.189539</v>
      </c>
      <c r="K36" s="19">
        <v>0</v>
      </c>
      <c r="L36" s="19">
        <v>1458.189539</v>
      </c>
      <c r="M36" s="19">
        <v>0</v>
      </c>
      <c r="N36" s="19">
        <v>0</v>
      </c>
    </row>
    <row r="37" spans="1:14" s="9" customFormat="1" ht="11.25" x14ac:dyDescent="0.15">
      <c r="A37" s="17">
        <v>50</v>
      </c>
      <c r="B37" s="18" t="s">
        <v>20</v>
      </c>
      <c r="C37" s="17">
        <v>377</v>
      </c>
      <c r="D37" s="18" t="s">
        <v>25</v>
      </c>
      <c r="E37" s="17">
        <v>145787</v>
      </c>
      <c r="F37" s="18" t="s">
        <v>1080</v>
      </c>
      <c r="G37" s="17" t="s">
        <v>17</v>
      </c>
      <c r="H37" s="18" t="s">
        <v>26</v>
      </c>
      <c r="I37" s="17" t="s">
        <v>34</v>
      </c>
      <c r="J37" s="19">
        <v>9.0782629999999997</v>
      </c>
      <c r="K37" s="19">
        <v>0</v>
      </c>
      <c r="L37" s="19">
        <v>9.0782629999999997</v>
      </c>
      <c r="M37" s="19">
        <v>0</v>
      </c>
      <c r="N37" s="19">
        <v>0</v>
      </c>
    </row>
    <row r="38" spans="1:14" s="9" customFormat="1" ht="11.25" x14ac:dyDescent="0.15">
      <c r="A38" s="17">
        <v>50</v>
      </c>
      <c r="B38" s="18" t="s">
        <v>20</v>
      </c>
      <c r="C38" s="17">
        <v>377</v>
      </c>
      <c r="D38" s="18" t="s">
        <v>25</v>
      </c>
      <c r="E38" s="17">
        <v>145805</v>
      </c>
      <c r="F38" s="18" t="s">
        <v>346</v>
      </c>
      <c r="G38" s="17" t="s">
        <v>28</v>
      </c>
      <c r="H38" s="18" t="s">
        <v>26</v>
      </c>
      <c r="I38" s="17" t="s">
        <v>34</v>
      </c>
      <c r="J38" s="19">
        <v>2.833097</v>
      </c>
      <c r="K38" s="19">
        <v>0</v>
      </c>
      <c r="L38" s="19">
        <v>2.833097</v>
      </c>
      <c r="M38" s="19">
        <v>0</v>
      </c>
      <c r="N38" s="19">
        <v>0</v>
      </c>
    </row>
    <row r="39" spans="1:14" s="9" customFormat="1" ht="33.75" x14ac:dyDescent="0.15">
      <c r="A39" s="17">
        <v>50</v>
      </c>
      <c r="B39" s="18" t="s">
        <v>20</v>
      </c>
      <c r="C39" s="17">
        <v>377</v>
      </c>
      <c r="D39" s="18" t="s">
        <v>25</v>
      </c>
      <c r="E39" s="17">
        <v>145813</v>
      </c>
      <c r="F39" s="18" t="s">
        <v>347</v>
      </c>
      <c r="G39" s="17" t="s">
        <v>17</v>
      </c>
      <c r="H39" s="18" t="s">
        <v>26</v>
      </c>
      <c r="I39" s="17" t="s">
        <v>34</v>
      </c>
      <c r="J39" s="19">
        <v>53.593944999999998</v>
      </c>
      <c r="K39" s="19">
        <v>0</v>
      </c>
      <c r="L39" s="19">
        <v>53.593944999999998</v>
      </c>
      <c r="M39" s="19">
        <v>0</v>
      </c>
      <c r="N39" s="19">
        <v>0</v>
      </c>
    </row>
    <row r="40" spans="1:14" s="9" customFormat="1" ht="11.25" x14ac:dyDescent="0.15">
      <c r="A40" s="17">
        <v>50</v>
      </c>
      <c r="B40" s="18" t="s">
        <v>20</v>
      </c>
      <c r="C40" s="17">
        <v>377</v>
      </c>
      <c r="D40" s="18" t="s">
        <v>25</v>
      </c>
      <c r="E40" s="17">
        <v>145881</v>
      </c>
      <c r="F40" s="18" t="s">
        <v>348</v>
      </c>
      <c r="G40" s="17" t="s">
        <v>17</v>
      </c>
      <c r="H40" s="18" t="s">
        <v>26</v>
      </c>
      <c r="I40" s="17" t="s">
        <v>34</v>
      </c>
      <c r="J40" s="19">
        <v>15.457399000000001</v>
      </c>
      <c r="K40" s="19">
        <v>0</v>
      </c>
      <c r="L40" s="19">
        <v>15.457399000000001</v>
      </c>
      <c r="M40" s="19">
        <v>0</v>
      </c>
      <c r="N40" s="19">
        <v>0</v>
      </c>
    </row>
    <row r="41" spans="1:14" s="9" customFormat="1" ht="11.25" x14ac:dyDescent="0.15">
      <c r="A41" s="17">
        <v>50</v>
      </c>
      <c r="B41" s="18" t="s">
        <v>20</v>
      </c>
      <c r="C41" s="17">
        <v>377</v>
      </c>
      <c r="D41" s="18" t="s">
        <v>25</v>
      </c>
      <c r="E41" s="17">
        <v>145885</v>
      </c>
      <c r="F41" s="18" t="s">
        <v>349</v>
      </c>
      <c r="G41" s="17" t="s">
        <v>28</v>
      </c>
      <c r="H41" s="18" t="s">
        <v>26</v>
      </c>
      <c r="I41" s="17" t="s">
        <v>34</v>
      </c>
      <c r="J41" s="19">
        <v>16.418472000000001</v>
      </c>
      <c r="K41" s="19">
        <v>0</v>
      </c>
      <c r="L41" s="19">
        <v>16.418472000000001</v>
      </c>
      <c r="M41" s="19">
        <v>0</v>
      </c>
      <c r="N41" s="19">
        <v>0</v>
      </c>
    </row>
    <row r="42" spans="1:14" s="9" customFormat="1" ht="22.5" x14ac:dyDescent="0.15">
      <c r="A42" s="17">
        <v>50</v>
      </c>
      <c r="B42" s="18" t="s">
        <v>20</v>
      </c>
      <c r="C42" s="17">
        <v>377</v>
      </c>
      <c r="D42" s="18" t="s">
        <v>25</v>
      </c>
      <c r="E42" s="17">
        <v>130130</v>
      </c>
      <c r="F42" s="18" t="s">
        <v>335</v>
      </c>
      <c r="G42" s="17" t="s">
        <v>17</v>
      </c>
      <c r="H42" s="18" t="s">
        <v>31</v>
      </c>
      <c r="I42" s="17" t="s">
        <v>31</v>
      </c>
      <c r="J42" s="19">
        <v>618</v>
      </c>
      <c r="K42" s="19">
        <v>0</v>
      </c>
      <c r="L42" s="19">
        <v>0</v>
      </c>
      <c r="M42" s="19">
        <v>0</v>
      </c>
      <c r="N42" s="19">
        <v>618</v>
      </c>
    </row>
    <row r="43" spans="1:14" s="9" customFormat="1" ht="22.5" x14ac:dyDescent="0.15">
      <c r="A43" s="17">
        <v>50</v>
      </c>
      <c r="B43" s="18" t="s">
        <v>20</v>
      </c>
      <c r="C43" s="17">
        <v>604</v>
      </c>
      <c r="D43" s="18" t="s">
        <v>21</v>
      </c>
      <c r="E43" s="17">
        <v>152330</v>
      </c>
      <c r="F43" s="18" t="s">
        <v>1032</v>
      </c>
      <c r="G43" s="17" t="s">
        <v>28</v>
      </c>
      <c r="H43" s="18" t="s">
        <v>22</v>
      </c>
      <c r="I43" s="17" t="s">
        <v>23</v>
      </c>
      <c r="J43" s="19">
        <v>626.22642300000007</v>
      </c>
      <c r="K43" s="19">
        <v>626.22642300000007</v>
      </c>
      <c r="L43" s="19">
        <v>0</v>
      </c>
      <c r="M43" s="19">
        <v>0</v>
      </c>
      <c r="N43" s="19">
        <v>0</v>
      </c>
    </row>
    <row r="44" spans="1:14" s="9" customFormat="1" ht="22.5" x14ac:dyDescent="0.15">
      <c r="A44" s="17">
        <v>50</v>
      </c>
      <c r="B44" s="18" t="s">
        <v>20</v>
      </c>
      <c r="C44" s="17">
        <v>604</v>
      </c>
      <c r="D44" s="18" t="s">
        <v>21</v>
      </c>
      <c r="E44" s="17">
        <v>152331</v>
      </c>
      <c r="F44" s="18" t="s">
        <v>1033</v>
      </c>
      <c r="G44" s="17" t="s">
        <v>28</v>
      </c>
      <c r="H44" s="18" t="s">
        <v>22</v>
      </c>
      <c r="I44" s="17" t="s">
        <v>23</v>
      </c>
      <c r="J44" s="19">
        <v>92.750727999999995</v>
      </c>
      <c r="K44" s="19">
        <v>92.750727999999995</v>
      </c>
      <c r="L44" s="19">
        <v>0</v>
      </c>
      <c r="M44" s="19">
        <v>0</v>
      </c>
      <c r="N44" s="19">
        <v>0</v>
      </c>
    </row>
    <row r="45" spans="1:14" s="9" customFormat="1" ht="11.25" x14ac:dyDescent="0.15">
      <c r="A45" s="17">
        <v>50</v>
      </c>
      <c r="B45" s="18" t="s">
        <v>20</v>
      </c>
      <c r="C45" s="17">
        <v>604</v>
      </c>
      <c r="D45" s="18" t="s">
        <v>21</v>
      </c>
      <c r="E45" s="17">
        <v>152374</v>
      </c>
      <c r="F45" s="18" t="s">
        <v>1081</v>
      </c>
      <c r="G45" s="17" t="s">
        <v>28</v>
      </c>
      <c r="H45" s="18" t="s">
        <v>22</v>
      </c>
      <c r="I45" s="17" t="s">
        <v>23</v>
      </c>
      <c r="J45" s="19">
        <v>1254.0319469999999</v>
      </c>
      <c r="K45" s="19">
        <v>1254.0319469999999</v>
      </c>
      <c r="L45" s="19">
        <v>0</v>
      </c>
      <c r="M45" s="19">
        <v>0</v>
      </c>
      <c r="N45" s="19">
        <v>0</v>
      </c>
    </row>
    <row r="46" spans="1:14" s="9" customFormat="1" ht="11.25" x14ac:dyDescent="0.15">
      <c r="A46" s="17">
        <v>50</v>
      </c>
      <c r="B46" s="18" t="s">
        <v>20</v>
      </c>
      <c r="C46" s="17">
        <v>604</v>
      </c>
      <c r="D46" s="18" t="s">
        <v>21</v>
      </c>
      <c r="E46" s="17">
        <v>152381</v>
      </c>
      <c r="F46" s="18" t="s">
        <v>1082</v>
      </c>
      <c r="G46" s="17" t="s">
        <v>28</v>
      </c>
      <c r="H46" s="18" t="s">
        <v>22</v>
      </c>
      <c r="I46" s="17" t="s">
        <v>23</v>
      </c>
      <c r="J46" s="19">
        <v>940.52395999999999</v>
      </c>
      <c r="K46" s="19">
        <v>940.52395999999999</v>
      </c>
      <c r="L46" s="19">
        <v>0</v>
      </c>
      <c r="M46" s="19">
        <v>0</v>
      </c>
      <c r="N46" s="19">
        <v>0</v>
      </c>
    </row>
    <row r="47" spans="1:14" s="9" customFormat="1" ht="22.5" x14ac:dyDescent="0.15">
      <c r="A47" s="17">
        <v>50</v>
      </c>
      <c r="B47" s="18" t="s">
        <v>20</v>
      </c>
      <c r="C47" s="17">
        <v>604</v>
      </c>
      <c r="D47" s="18" t="s">
        <v>21</v>
      </c>
      <c r="E47" s="17">
        <v>152408</v>
      </c>
      <c r="F47" s="18" t="s">
        <v>1083</v>
      </c>
      <c r="G47" s="17" t="s">
        <v>28</v>
      </c>
      <c r="H47" s="18" t="s">
        <v>22</v>
      </c>
      <c r="I47" s="17" t="s">
        <v>23</v>
      </c>
      <c r="J47" s="19">
        <v>940.52395999999999</v>
      </c>
      <c r="K47" s="19">
        <v>940.52395999999999</v>
      </c>
      <c r="L47" s="19">
        <v>0</v>
      </c>
      <c r="M47" s="19">
        <v>0</v>
      </c>
      <c r="N47" s="19">
        <v>0</v>
      </c>
    </row>
    <row r="48" spans="1:14" s="9" customFormat="1" ht="33.75" x14ac:dyDescent="0.15">
      <c r="A48" s="17">
        <v>50</v>
      </c>
      <c r="B48" s="18" t="s">
        <v>20</v>
      </c>
      <c r="C48" s="17">
        <v>604</v>
      </c>
      <c r="D48" s="18" t="s">
        <v>21</v>
      </c>
      <c r="E48" s="17">
        <v>109057</v>
      </c>
      <c r="F48" s="18" t="s">
        <v>337</v>
      </c>
      <c r="G48" s="17" t="s">
        <v>17</v>
      </c>
      <c r="H48" s="18" t="s">
        <v>22</v>
      </c>
      <c r="I48" s="17" t="s">
        <v>23</v>
      </c>
      <c r="J48" s="19">
        <v>1578.3621429999998</v>
      </c>
      <c r="K48" s="19">
        <v>1578.3621429999998</v>
      </c>
      <c r="L48" s="19">
        <v>0</v>
      </c>
      <c r="M48" s="19">
        <v>0</v>
      </c>
      <c r="N48" s="19">
        <v>0</v>
      </c>
    </row>
    <row r="49" spans="1:14" s="9" customFormat="1" ht="11.25" x14ac:dyDescent="0.15">
      <c r="A49" s="17">
        <v>50</v>
      </c>
      <c r="B49" s="18" t="s">
        <v>20</v>
      </c>
      <c r="C49" s="17">
        <v>604</v>
      </c>
      <c r="D49" s="18" t="s">
        <v>21</v>
      </c>
      <c r="E49" s="17">
        <v>109077</v>
      </c>
      <c r="F49" s="18" t="s">
        <v>338</v>
      </c>
      <c r="G49" s="17" t="s">
        <v>17</v>
      </c>
      <c r="H49" s="18" t="s">
        <v>22</v>
      </c>
      <c r="I49" s="17" t="s">
        <v>23</v>
      </c>
      <c r="J49" s="19">
        <v>3518.8114409999998</v>
      </c>
      <c r="K49" s="19">
        <v>3518.8114409999998</v>
      </c>
      <c r="L49" s="19">
        <v>0</v>
      </c>
      <c r="M49" s="19">
        <v>0</v>
      </c>
      <c r="N49" s="19">
        <v>0</v>
      </c>
    </row>
    <row r="50" spans="1:14" s="9" customFormat="1" ht="33.75" x14ac:dyDescent="0.15">
      <c r="A50" s="17">
        <v>50</v>
      </c>
      <c r="B50" s="18" t="s">
        <v>20</v>
      </c>
      <c r="C50" s="17">
        <v>604</v>
      </c>
      <c r="D50" s="18" t="s">
        <v>21</v>
      </c>
      <c r="E50" s="17">
        <v>31030</v>
      </c>
      <c r="F50" s="18" t="s">
        <v>340</v>
      </c>
      <c r="G50" s="17" t="s">
        <v>17</v>
      </c>
      <c r="H50" s="18" t="s">
        <v>22</v>
      </c>
      <c r="I50" s="17" t="s">
        <v>23</v>
      </c>
      <c r="J50" s="19">
        <v>12097.820746000001</v>
      </c>
      <c r="K50" s="19">
        <v>12097.820746000001</v>
      </c>
      <c r="L50" s="19">
        <v>0</v>
      </c>
      <c r="M50" s="19">
        <v>0</v>
      </c>
      <c r="N50" s="19">
        <v>0</v>
      </c>
    </row>
    <row r="51" spans="1:14" s="9" customFormat="1" ht="22.5" x14ac:dyDescent="0.15">
      <c r="A51" s="17">
        <v>50</v>
      </c>
      <c r="B51" s="18" t="s">
        <v>20</v>
      </c>
      <c r="C51" s="17">
        <v>604</v>
      </c>
      <c r="D51" s="18" t="s">
        <v>21</v>
      </c>
      <c r="E51" s="17">
        <v>121442</v>
      </c>
      <c r="F51" s="18" t="s">
        <v>339</v>
      </c>
      <c r="G51" s="17" t="s">
        <v>17</v>
      </c>
      <c r="H51" s="18" t="s">
        <v>22</v>
      </c>
      <c r="I51" s="17" t="s">
        <v>23</v>
      </c>
      <c r="J51" s="19">
        <v>2507.997128</v>
      </c>
      <c r="K51" s="19">
        <v>2507.997128</v>
      </c>
      <c r="L51" s="19">
        <v>0</v>
      </c>
      <c r="M51" s="19">
        <v>0</v>
      </c>
      <c r="N51" s="19">
        <v>0</v>
      </c>
    </row>
    <row r="52" spans="1:14" s="9" customFormat="1" ht="22.5" x14ac:dyDescent="0.15">
      <c r="A52" s="17">
        <v>50</v>
      </c>
      <c r="B52" s="18" t="s">
        <v>20</v>
      </c>
      <c r="C52" s="17">
        <v>604</v>
      </c>
      <c r="D52" s="18" t="s">
        <v>21</v>
      </c>
      <c r="E52" s="17">
        <v>109255</v>
      </c>
      <c r="F52" s="18" t="s">
        <v>543</v>
      </c>
      <c r="G52" s="17" t="s">
        <v>17</v>
      </c>
      <c r="H52" s="18" t="s">
        <v>22</v>
      </c>
      <c r="I52" s="17" t="s">
        <v>23</v>
      </c>
      <c r="J52" s="19">
        <v>1823.5463300000001</v>
      </c>
      <c r="K52" s="19">
        <v>1823.5463300000001</v>
      </c>
      <c r="L52" s="19">
        <v>0</v>
      </c>
      <c r="M52" s="19">
        <v>0</v>
      </c>
      <c r="N52" s="19">
        <v>0</v>
      </c>
    </row>
    <row r="53" spans="1:14" s="9" customFormat="1" ht="22.5" x14ac:dyDescent="0.15">
      <c r="A53" s="17">
        <v>80</v>
      </c>
      <c r="B53" s="18" t="s">
        <v>161</v>
      </c>
      <c r="C53" s="17">
        <v>917</v>
      </c>
      <c r="D53" s="18" t="s">
        <v>303</v>
      </c>
      <c r="E53" s="17">
        <v>151810</v>
      </c>
      <c r="F53" s="18" t="s">
        <v>1057</v>
      </c>
      <c r="G53" s="17" t="s">
        <v>28</v>
      </c>
      <c r="H53" s="18" t="s">
        <v>26</v>
      </c>
      <c r="I53" s="17" t="s">
        <v>58</v>
      </c>
      <c r="J53" s="19">
        <v>19.270695</v>
      </c>
      <c r="K53" s="19">
        <v>0</v>
      </c>
      <c r="L53" s="19">
        <v>19.270695</v>
      </c>
      <c r="M53" s="19">
        <v>0</v>
      </c>
      <c r="N53" s="19">
        <v>0</v>
      </c>
    </row>
    <row r="54" spans="1:14" s="9" customFormat="1" ht="33.75" x14ac:dyDescent="0.15">
      <c r="A54" s="17">
        <v>80</v>
      </c>
      <c r="B54" s="18" t="s">
        <v>161</v>
      </c>
      <c r="C54" s="17">
        <v>917</v>
      </c>
      <c r="D54" s="18" t="s">
        <v>303</v>
      </c>
      <c r="E54" s="17">
        <v>151827</v>
      </c>
      <c r="F54" s="18" t="s">
        <v>1058</v>
      </c>
      <c r="G54" s="17" t="s">
        <v>28</v>
      </c>
      <c r="H54" s="18" t="s">
        <v>26</v>
      </c>
      <c r="I54" s="17" t="s">
        <v>58</v>
      </c>
      <c r="J54" s="19">
        <v>19.677083</v>
      </c>
      <c r="K54" s="19">
        <v>0</v>
      </c>
      <c r="L54" s="19">
        <v>19.677083</v>
      </c>
      <c r="M54" s="19">
        <v>0</v>
      </c>
      <c r="N54" s="19">
        <v>0</v>
      </c>
    </row>
    <row r="55" spans="1:14" s="9" customFormat="1" ht="11.25" x14ac:dyDescent="0.15">
      <c r="A55" s="17">
        <v>91</v>
      </c>
      <c r="B55" s="18" t="s">
        <v>316</v>
      </c>
      <c r="C55" s="17">
        <v>356</v>
      </c>
      <c r="D55" s="18" t="s">
        <v>316</v>
      </c>
      <c r="E55" s="17">
        <v>152489</v>
      </c>
      <c r="F55" s="18" t="s">
        <v>1084</v>
      </c>
      <c r="G55" s="17" t="s">
        <v>28</v>
      </c>
      <c r="H55" s="18" t="s">
        <v>22</v>
      </c>
      <c r="I55" s="17" t="s">
        <v>46</v>
      </c>
      <c r="J55" s="19">
        <v>201</v>
      </c>
      <c r="K55" s="19">
        <v>0</v>
      </c>
      <c r="L55" s="19">
        <v>201</v>
      </c>
      <c r="M55" s="19">
        <v>0</v>
      </c>
      <c r="N55" s="19">
        <v>0</v>
      </c>
    </row>
  </sheetData>
  <sortState xmlns:xlrd2="http://schemas.microsoft.com/office/spreadsheetml/2017/richdata2" ref="A7:N130">
    <sortCondition descending="1" ref="J7:J130"/>
  </sortState>
  <mergeCells count="7">
    <mergeCell ref="J4:N4"/>
    <mergeCell ref="A4:B4"/>
    <mergeCell ref="C4:D4"/>
    <mergeCell ref="E4:F4"/>
    <mergeCell ref="G4:G5"/>
    <mergeCell ref="H4:H5"/>
    <mergeCell ref="I4:I5"/>
  </mergeCells>
  <pageMargins left="0.70866141732283472" right="0.70866141732283472" top="0.74803149606299213" bottom="0.74803149606299213" header="0.31496062992125984" footer="0.31496062992125984"/>
  <pageSetup paperSize="9" scale="41" fitToHeight="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N35"/>
  <sheetViews>
    <sheetView workbookViewId="0">
      <selection activeCell="J5" sqref="J5"/>
    </sheetView>
  </sheetViews>
  <sheetFormatPr baseColWidth="10" defaultRowHeight="13.5" outlineLevelCol="1" x14ac:dyDescent="0.15"/>
  <cols>
    <col min="1" max="1" width="9.5703125" style="4" customWidth="1"/>
    <col min="2" max="2" width="31.28515625" style="4" bestFit="1" customWidth="1"/>
    <col min="3" max="3" width="6.5703125" style="4" customWidth="1"/>
    <col min="4" max="4" width="44.42578125" style="4" bestFit="1" customWidth="1"/>
    <col min="5" max="5" width="12" style="4" bestFit="1" customWidth="1"/>
    <col min="6" max="6" width="78.7109375" style="4" customWidth="1"/>
    <col min="7" max="7" width="11.7109375" style="4" customWidth="1"/>
    <col min="8" max="8" width="33.7109375" style="4" bestFit="1" customWidth="1"/>
    <col min="9" max="9" width="30" style="4" bestFit="1" customWidth="1"/>
    <col min="10" max="10" width="10.7109375" style="4" bestFit="1" customWidth="1"/>
    <col min="11" max="14" width="12.7109375" style="4" customWidth="1" outlineLevel="1"/>
    <col min="15" max="16384" width="11.42578125" style="4"/>
  </cols>
  <sheetData>
    <row r="1" spans="1:14" s="23" customFormat="1" x14ac:dyDescent="0.15">
      <c r="A1" s="22" t="s">
        <v>1085</v>
      </c>
    </row>
    <row r="2" spans="1:14" s="23" customFormat="1" x14ac:dyDescent="0.15">
      <c r="A2" s="23" t="s">
        <v>0</v>
      </c>
    </row>
    <row r="3" spans="1:14" s="25" customFormat="1" ht="27.75" thickBot="1" x14ac:dyDescent="0.2">
      <c r="A3" s="24" t="s">
        <v>1</v>
      </c>
      <c r="B3" s="24"/>
      <c r="C3" s="24"/>
      <c r="D3" s="24"/>
      <c r="E3" s="24"/>
      <c r="F3" s="24"/>
      <c r="G3" s="24"/>
      <c r="H3" s="24"/>
      <c r="I3" s="24"/>
      <c r="J3" s="24"/>
      <c r="K3" s="24"/>
      <c r="L3" s="24"/>
      <c r="M3" s="24"/>
      <c r="N3" s="24"/>
    </row>
    <row r="4" spans="1:14" ht="13.5" customHeight="1" thickTop="1" thickBot="1" x14ac:dyDescent="0.2">
      <c r="A4" s="35" t="s">
        <v>2</v>
      </c>
      <c r="B4" s="33"/>
      <c r="C4" s="33" t="s">
        <v>3</v>
      </c>
      <c r="D4" s="33"/>
      <c r="E4" s="33" t="s">
        <v>4</v>
      </c>
      <c r="F4" s="33"/>
      <c r="G4" s="33" t="s">
        <v>5</v>
      </c>
      <c r="H4" s="33" t="s">
        <v>6</v>
      </c>
      <c r="I4" s="33" t="s">
        <v>7</v>
      </c>
      <c r="J4" s="33" t="s">
        <v>591</v>
      </c>
      <c r="K4" s="33"/>
      <c r="L4" s="33"/>
      <c r="M4" s="33"/>
      <c r="N4" s="34"/>
    </row>
    <row r="5" spans="1:14" ht="23.25" thickBot="1" x14ac:dyDescent="0.2">
      <c r="A5" s="6" t="s">
        <v>8</v>
      </c>
      <c r="B5" s="7" t="s">
        <v>9</v>
      </c>
      <c r="C5" s="7" t="s">
        <v>8</v>
      </c>
      <c r="D5" s="7" t="s">
        <v>9</v>
      </c>
      <c r="E5" s="7" t="s">
        <v>10</v>
      </c>
      <c r="F5" s="7" t="s">
        <v>11</v>
      </c>
      <c r="G5" s="36"/>
      <c r="H5" s="36"/>
      <c r="I5" s="36"/>
      <c r="J5" s="7" t="s">
        <v>12</v>
      </c>
      <c r="K5" s="7" t="s">
        <v>585</v>
      </c>
      <c r="L5" s="7" t="s">
        <v>586</v>
      </c>
      <c r="M5" s="7" t="s">
        <v>13</v>
      </c>
      <c r="N5" s="8" t="s">
        <v>588</v>
      </c>
    </row>
    <row r="6" spans="1:14" ht="33.75" customHeight="1" thickTop="1" x14ac:dyDescent="0.15">
      <c r="A6" s="13" t="s">
        <v>356</v>
      </c>
      <c r="B6" s="13"/>
      <c r="C6" s="13"/>
      <c r="D6" s="13"/>
      <c r="E6" s="13"/>
      <c r="F6" s="13"/>
      <c r="G6" s="13"/>
      <c r="H6" s="13"/>
      <c r="I6" s="13"/>
      <c r="J6" s="20">
        <f>+SUM(J7:J35)</f>
        <v>12530.671081</v>
      </c>
      <c r="K6" s="20">
        <f t="shared" ref="K6:N6" si="0">+SUM(K7:K35)</f>
        <v>9995.5772550000002</v>
      </c>
      <c r="L6" s="20">
        <f t="shared" si="0"/>
        <v>2535.0938259999998</v>
      </c>
      <c r="M6" s="20">
        <f t="shared" si="0"/>
        <v>0</v>
      </c>
      <c r="N6" s="20">
        <f t="shared" si="0"/>
        <v>0</v>
      </c>
    </row>
    <row r="7" spans="1:14" s="9" customFormat="1" ht="22.5" x14ac:dyDescent="0.15">
      <c r="A7" s="17">
        <v>25</v>
      </c>
      <c r="B7" s="18" t="s">
        <v>14</v>
      </c>
      <c r="C7" s="17">
        <v>107</v>
      </c>
      <c r="D7" s="18" t="s">
        <v>93</v>
      </c>
      <c r="E7" s="17">
        <v>151565</v>
      </c>
      <c r="F7" s="18" t="s">
        <v>701</v>
      </c>
      <c r="G7" s="17" t="s">
        <v>28</v>
      </c>
      <c r="H7" s="18" t="s">
        <v>22</v>
      </c>
      <c r="I7" s="17" t="s">
        <v>94</v>
      </c>
      <c r="J7" s="19">
        <v>44.297658000000006</v>
      </c>
      <c r="K7" s="19">
        <v>44.297658000000006</v>
      </c>
      <c r="L7" s="19">
        <v>0</v>
      </c>
      <c r="M7" s="19">
        <v>0</v>
      </c>
      <c r="N7" s="19">
        <v>0</v>
      </c>
    </row>
    <row r="8" spans="1:14" s="9" customFormat="1" ht="33.75" x14ac:dyDescent="0.15">
      <c r="A8" s="17">
        <v>25</v>
      </c>
      <c r="B8" s="18" t="s">
        <v>14</v>
      </c>
      <c r="C8" s="17">
        <v>107</v>
      </c>
      <c r="D8" s="18" t="s">
        <v>93</v>
      </c>
      <c r="E8" s="17">
        <v>151566</v>
      </c>
      <c r="F8" s="18" t="s">
        <v>990</v>
      </c>
      <c r="G8" s="17" t="s">
        <v>28</v>
      </c>
      <c r="H8" s="18" t="s">
        <v>22</v>
      </c>
      <c r="I8" s="17" t="s">
        <v>94</v>
      </c>
      <c r="J8" s="19">
        <v>7.5691470000000001</v>
      </c>
      <c r="K8" s="19">
        <v>7.5691470000000001</v>
      </c>
      <c r="L8" s="19">
        <v>0</v>
      </c>
      <c r="M8" s="19">
        <v>0</v>
      </c>
      <c r="N8" s="19">
        <v>0</v>
      </c>
    </row>
    <row r="9" spans="1:14" s="9" customFormat="1" ht="22.5" x14ac:dyDescent="0.15">
      <c r="A9" s="17">
        <v>25</v>
      </c>
      <c r="B9" s="18" t="s">
        <v>14</v>
      </c>
      <c r="C9" s="17">
        <v>107</v>
      </c>
      <c r="D9" s="18" t="s">
        <v>93</v>
      </c>
      <c r="E9" s="17">
        <v>131885</v>
      </c>
      <c r="F9" s="18" t="s">
        <v>351</v>
      </c>
      <c r="G9" s="17" t="s">
        <v>17</v>
      </c>
      <c r="H9" s="18" t="s">
        <v>22</v>
      </c>
      <c r="I9" s="17" t="s">
        <v>94</v>
      </c>
      <c r="J9" s="19">
        <v>200</v>
      </c>
      <c r="K9" s="19">
        <v>200</v>
      </c>
      <c r="L9" s="19">
        <v>0</v>
      </c>
      <c r="M9" s="19">
        <v>0</v>
      </c>
      <c r="N9" s="19">
        <v>0</v>
      </c>
    </row>
    <row r="10" spans="1:14" s="9" customFormat="1" ht="22.5" x14ac:dyDescent="0.15">
      <c r="A10" s="17">
        <v>25</v>
      </c>
      <c r="B10" s="18" t="s">
        <v>14</v>
      </c>
      <c r="C10" s="17">
        <v>107</v>
      </c>
      <c r="D10" s="18" t="s">
        <v>93</v>
      </c>
      <c r="E10" s="17">
        <v>151573</v>
      </c>
      <c r="F10" s="18" t="s">
        <v>708</v>
      </c>
      <c r="G10" s="17" t="s">
        <v>28</v>
      </c>
      <c r="H10" s="18" t="s">
        <v>22</v>
      </c>
      <c r="I10" s="17" t="s">
        <v>94</v>
      </c>
      <c r="J10" s="19">
        <v>8.2192710000000009</v>
      </c>
      <c r="K10" s="19">
        <v>8.2192710000000009</v>
      </c>
      <c r="L10" s="19">
        <v>0</v>
      </c>
      <c r="M10" s="19">
        <v>0</v>
      </c>
      <c r="N10" s="19">
        <v>0</v>
      </c>
    </row>
    <row r="11" spans="1:14" s="9" customFormat="1" ht="45" x14ac:dyDescent="0.15">
      <c r="A11" s="17">
        <v>50</v>
      </c>
      <c r="B11" s="18" t="s">
        <v>20</v>
      </c>
      <c r="C11" s="17">
        <v>377</v>
      </c>
      <c r="D11" s="18" t="s">
        <v>25</v>
      </c>
      <c r="E11" s="17">
        <v>130955</v>
      </c>
      <c r="F11" s="18" t="s">
        <v>352</v>
      </c>
      <c r="G11" s="17" t="s">
        <v>28</v>
      </c>
      <c r="H11" s="18" t="s">
        <v>26</v>
      </c>
      <c r="I11" s="17" t="s">
        <v>38</v>
      </c>
      <c r="J11" s="19">
        <v>530</v>
      </c>
      <c r="K11" s="19">
        <v>0</v>
      </c>
      <c r="L11" s="19">
        <v>530</v>
      </c>
      <c r="M11" s="19">
        <v>0</v>
      </c>
      <c r="N11" s="19">
        <v>0</v>
      </c>
    </row>
    <row r="12" spans="1:14" s="9" customFormat="1" ht="22.5" x14ac:dyDescent="0.15">
      <c r="A12" s="17">
        <v>50</v>
      </c>
      <c r="B12" s="18" t="s">
        <v>20</v>
      </c>
      <c r="C12" s="17">
        <v>377</v>
      </c>
      <c r="D12" s="18" t="s">
        <v>25</v>
      </c>
      <c r="E12" s="17">
        <v>133312</v>
      </c>
      <c r="F12" s="18" t="s">
        <v>1086</v>
      </c>
      <c r="G12" s="17" t="s">
        <v>28</v>
      </c>
      <c r="H12" s="18" t="s">
        <v>26</v>
      </c>
      <c r="I12" s="17" t="s">
        <v>34</v>
      </c>
      <c r="J12" s="19">
        <v>7.1626999999999996E-2</v>
      </c>
      <c r="K12" s="19">
        <v>0</v>
      </c>
      <c r="L12" s="19">
        <v>7.1626999999999996E-2</v>
      </c>
      <c r="M12" s="19">
        <v>0</v>
      </c>
      <c r="N12" s="19">
        <v>0</v>
      </c>
    </row>
    <row r="13" spans="1:14" s="9" customFormat="1" ht="11.25" x14ac:dyDescent="0.15">
      <c r="A13" s="17">
        <v>50</v>
      </c>
      <c r="B13" s="18" t="s">
        <v>20</v>
      </c>
      <c r="C13" s="17">
        <v>377</v>
      </c>
      <c r="D13" s="18" t="s">
        <v>25</v>
      </c>
      <c r="E13" s="17">
        <v>133319</v>
      </c>
      <c r="F13" s="18" t="s">
        <v>1087</v>
      </c>
      <c r="G13" s="17" t="s">
        <v>17</v>
      </c>
      <c r="H13" s="18" t="s">
        <v>26</v>
      </c>
      <c r="I13" s="17" t="s">
        <v>34</v>
      </c>
      <c r="J13" s="19">
        <v>0.12608900000000001</v>
      </c>
      <c r="K13" s="19">
        <v>0</v>
      </c>
      <c r="L13" s="19">
        <v>0.12608900000000001</v>
      </c>
      <c r="M13" s="19">
        <v>0</v>
      </c>
      <c r="N13" s="19">
        <v>0</v>
      </c>
    </row>
    <row r="14" spans="1:14" s="9" customFormat="1" ht="22.5" x14ac:dyDescent="0.15">
      <c r="A14" s="17">
        <v>50</v>
      </c>
      <c r="B14" s="18" t="s">
        <v>20</v>
      </c>
      <c r="C14" s="17">
        <v>377</v>
      </c>
      <c r="D14" s="18" t="s">
        <v>25</v>
      </c>
      <c r="E14" s="17">
        <v>133326</v>
      </c>
      <c r="F14" s="18" t="s">
        <v>1088</v>
      </c>
      <c r="G14" s="17" t="s">
        <v>28</v>
      </c>
      <c r="H14" s="18" t="s">
        <v>26</v>
      </c>
      <c r="I14" s="17" t="s">
        <v>34</v>
      </c>
      <c r="J14" s="19">
        <v>1.2402930000000001</v>
      </c>
      <c r="K14" s="19">
        <v>0</v>
      </c>
      <c r="L14" s="19">
        <v>1.2402930000000001</v>
      </c>
      <c r="M14" s="19">
        <v>0</v>
      </c>
      <c r="N14" s="19">
        <v>0</v>
      </c>
    </row>
    <row r="15" spans="1:14" s="9" customFormat="1" ht="11.25" x14ac:dyDescent="0.15">
      <c r="A15" s="17">
        <v>50</v>
      </c>
      <c r="B15" s="18" t="s">
        <v>20</v>
      </c>
      <c r="C15" s="17">
        <v>377</v>
      </c>
      <c r="D15" s="18" t="s">
        <v>25</v>
      </c>
      <c r="E15" s="17">
        <v>133333</v>
      </c>
      <c r="F15" s="18" t="s">
        <v>1089</v>
      </c>
      <c r="G15" s="17" t="s">
        <v>17</v>
      </c>
      <c r="H15" s="18" t="s">
        <v>26</v>
      </c>
      <c r="I15" s="17" t="s">
        <v>34</v>
      </c>
      <c r="J15" s="19">
        <v>0.183447</v>
      </c>
      <c r="K15" s="19">
        <v>0</v>
      </c>
      <c r="L15" s="19">
        <v>0.183447</v>
      </c>
      <c r="M15" s="19">
        <v>0</v>
      </c>
      <c r="N15" s="19">
        <v>0</v>
      </c>
    </row>
    <row r="16" spans="1:14" s="9" customFormat="1" ht="11.25" x14ac:dyDescent="0.15">
      <c r="A16" s="17">
        <v>50</v>
      </c>
      <c r="B16" s="18" t="s">
        <v>20</v>
      </c>
      <c r="C16" s="17">
        <v>377</v>
      </c>
      <c r="D16" s="18" t="s">
        <v>25</v>
      </c>
      <c r="E16" s="17">
        <v>133344</v>
      </c>
      <c r="F16" s="18" t="s">
        <v>1090</v>
      </c>
      <c r="G16" s="17" t="s">
        <v>17</v>
      </c>
      <c r="H16" s="18" t="s">
        <v>26</v>
      </c>
      <c r="I16" s="17" t="s">
        <v>34</v>
      </c>
      <c r="J16" s="19">
        <v>3.4502999999999999E-2</v>
      </c>
      <c r="K16" s="19">
        <v>0</v>
      </c>
      <c r="L16" s="19">
        <v>3.4502999999999999E-2</v>
      </c>
      <c r="M16" s="19">
        <v>0</v>
      </c>
      <c r="N16" s="19">
        <v>0</v>
      </c>
    </row>
    <row r="17" spans="1:14" s="9" customFormat="1" ht="22.5" x14ac:dyDescent="0.15">
      <c r="A17" s="17">
        <v>50</v>
      </c>
      <c r="B17" s="18" t="s">
        <v>20</v>
      </c>
      <c r="C17" s="17">
        <v>377</v>
      </c>
      <c r="D17" s="18" t="s">
        <v>25</v>
      </c>
      <c r="E17" s="17">
        <v>133354</v>
      </c>
      <c r="F17" s="18" t="s">
        <v>1091</v>
      </c>
      <c r="G17" s="17" t="s">
        <v>17</v>
      </c>
      <c r="H17" s="18" t="s">
        <v>26</v>
      </c>
      <c r="I17" s="17" t="s">
        <v>34</v>
      </c>
      <c r="J17" s="19">
        <v>1.3693230000000001</v>
      </c>
      <c r="K17" s="19">
        <v>0</v>
      </c>
      <c r="L17" s="19">
        <v>1.3693230000000001</v>
      </c>
      <c r="M17" s="19">
        <v>0</v>
      </c>
      <c r="N17" s="19">
        <v>0</v>
      </c>
    </row>
    <row r="18" spans="1:14" s="9" customFormat="1" ht="11.25" x14ac:dyDescent="0.15">
      <c r="A18" s="17">
        <v>50</v>
      </c>
      <c r="B18" s="18" t="s">
        <v>20</v>
      </c>
      <c r="C18" s="17">
        <v>377</v>
      </c>
      <c r="D18" s="18" t="s">
        <v>25</v>
      </c>
      <c r="E18" s="17">
        <v>133385</v>
      </c>
      <c r="F18" s="18" t="s">
        <v>1092</v>
      </c>
      <c r="G18" s="17" t="s">
        <v>17</v>
      </c>
      <c r="H18" s="18" t="s">
        <v>26</v>
      </c>
      <c r="I18" s="17" t="s">
        <v>34</v>
      </c>
      <c r="J18" s="19">
        <v>0.30202299999999999</v>
      </c>
      <c r="K18" s="19">
        <v>0</v>
      </c>
      <c r="L18" s="19">
        <v>0.30202299999999999</v>
      </c>
      <c r="M18" s="19">
        <v>0</v>
      </c>
      <c r="N18" s="19">
        <v>0</v>
      </c>
    </row>
    <row r="19" spans="1:14" s="9" customFormat="1" ht="11.25" x14ac:dyDescent="0.15">
      <c r="A19" s="17">
        <v>50</v>
      </c>
      <c r="B19" s="18" t="s">
        <v>20</v>
      </c>
      <c r="C19" s="17">
        <v>377</v>
      </c>
      <c r="D19" s="18" t="s">
        <v>25</v>
      </c>
      <c r="E19" s="17">
        <v>133452</v>
      </c>
      <c r="F19" s="18" t="s">
        <v>1093</v>
      </c>
      <c r="G19" s="17" t="s">
        <v>17</v>
      </c>
      <c r="H19" s="18" t="s">
        <v>26</v>
      </c>
      <c r="I19" s="17" t="s">
        <v>34</v>
      </c>
      <c r="J19" s="19">
        <v>2.1158570000000001</v>
      </c>
      <c r="K19" s="19">
        <v>0</v>
      </c>
      <c r="L19" s="19">
        <v>2.1158570000000001</v>
      </c>
      <c r="M19" s="19">
        <v>0</v>
      </c>
      <c r="N19" s="19">
        <v>0</v>
      </c>
    </row>
    <row r="20" spans="1:14" s="9" customFormat="1" ht="11.25" x14ac:dyDescent="0.15">
      <c r="A20" s="17">
        <v>50</v>
      </c>
      <c r="B20" s="18" t="s">
        <v>20</v>
      </c>
      <c r="C20" s="17">
        <v>377</v>
      </c>
      <c r="D20" s="18" t="s">
        <v>25</v>
      </c>
      <c r="E20" s="17">
        <v>133466</v>
      </c>
      <c r="F20" s="18" t="s">
        <v>1094</v>
      </c>
      <c r="G20" s="17" t="s">
        <v>17</v>
      </c>
      <c r="H20" s="18" t="s">
        <v>26</v>
      </c>
      <c r="I20" s="17" t="s">
        <v>34</v>
      </c>
      <c r="J20" s="19">
        <v>2.0173540000000001</v>
      </c>
      <c r="K20" s="19">
        <v>0</v>
      </c>
      <c r="L20" s="19">
        <v>2.0173540000000001</v>
      </c>
      <c r="M20" s="19">
        <v>0</v>
      </c>
      <c r="N20" s="19">
        <v>0</v>
      </c>
    </row>
    <row r="21" spans="1:14" s="9" customFormat="1" ht="22.5" x14ac:dyDescent="0.15">
      <c r="A21" s="17">
        <v>50</v>
      </c>
      <c r="B21" s="18" t="s">
        <v>20</v>
      </c>
      <c r="C21" s="17">
        <v>377</v>
      </c>
      <c r="D21" s="18" t="s">
        <v>25</v>
      </c>
      <c r="E21" s="17">
        <v>133488</v>
      </c>
      <c r="F21" s="18" t="s">
        <v>1095</v>
      </c>
      <c r="G21" s="17" t="s">
        <v>17</v>
      </c>
      <c r="H21" s="18" t="s">
        <v>26</v>
      </c>
      <c r="I21" s="17" t="s">
        <v>34</v>
      </c>
      <c r="J21" s="19">
        <v>1.0868850000000001</v>
      </c>
      <c r="K21" s="19">
        <v>0</v>
      </c>
      <c r="L21" s="19">
        <v>1.0868850000000001</v>
      </c>
      <c r="M21" s="19">
        <v>0</v>
      </c>
      <c r="N21" s="19">
        <v>0</v>
      </c>
    </row>
    <row r="22" spans="1:14" s="9" customFormat="1" ht="11.25" x14ac:dyDescent="0.15">
      <c r="A22" s="17">
        <v>50</v>
      </c>
      <c r="B22" s="18" t="s">
        <v>20</v>
      </c>
      <c r="C22" s="17">
        <v>377</v>
      </c>
      <c r="D22" s="18" t="s">
        <v>25</v>
      </c>
      <c r="E22" s="17">
        <v>133508</v>
      </c>
      <c r="F22" s="18" t="s">
        <v>1096</v>
      </c>
      <c r="G22" s="17" t="s">
        <v>17</v>
      </c>
      <c r="H22" s="18" t="s">
        <v>26</v>
      </c>
      <c r="I22" s="17" t="s">
        <v>34</v>
      </c>
      <c r="J22" s="19">
        <v>2.38496</v>
      </c>
      <c r="K22" s="19">
        <v>0</v>
      </c>
      <c r="L22" s="19">
        <v>2.38496</v>
      </c>
      <c r="M22" s="19">
        <v>0</v>
      </c>
      <c r="N22" s="19">
        <v>0</v>
      </c>
    </row>
    <row r="23" spans="1:14" s="9" customFormat="1" ht="11.25" x14ac:dyDescent="0.15">
      <c r="A23" s="17">
        <v>50</v>
      </c>
      <c r="B23" s="18" t="s">
        <v>20</v>
      </c>
      <c r="C23" s="17">
        <v>377</v>
      </c>
      <c r="D23" s="18" t="s">
        <v>25</v>
      </c>
      <c r="E23" s="17">
        <v>133512</v>
      </c>
      <c r="F23" s="18" t="s">
        <v>1097</v>
      </c>
      <c r="G23" s="17" t="s">
        <v>17</v>
      </c>
      <c r="H23" s="18" t="s">
        <v>26</v>
      </c>
      <c r="I23" s="17" t="s">
        <v>34</v>
      </c>
      <c r="J23" s="19">
        <v>25.371324000000001</v>
      </c>
      <c r="K23" s="19">
        <v>0</v>
      </c>
      <c r="L23" s="19">
        <v>25.371324000000001</v>
      </c>
      <c r="M23" s="19">
        <v>0</v>
      </c>
      <c r="N23" s="19">
        <v>0</v>
      </c>
    </row>
    <row r="24" spans="1:14" s="9" customFormat="1" ht="33.75" x14ac:dyDescent="0.15">
      <c r="A24" s="17">
        <v>50</v>
      </c>
      <c r="B24" s="18" t="s">
        <v>20</v>
      </c>
      <c r="C24" s="17">
        <v>377</v>
      </c>
      <c r="D24" s="18" t="s">
        <v>25</v>
      </c>
      <c r="E24" s="17">
        <v>101627</v>
      </c>
      <c r="F24" s="18" t="s">
        <v>1098</v>
      </c>
      <c r="G24" s="17" t="s">
        <v>17</v>
      </c>
      <c r="H24" s="18" t="s">
        <v>26</v>
      </c>
      <c r="I24" s="17" t="s">
        <v>34</v>
      </c>
      <c r="J24" s="19">
        <v>345.90024299999999</v>
      </c>
      <c r="K24" s="19">
        <v>0</v>
      </c>
      <c r="L24" s="19">
        <v>345.90024299999999</v>
      </c>
      <c r="M24" s="19">
        <v>0</v>
      </c>
      <c r="N24" s="19">
        <v>0</v>
      </c>
    </row>
    <row r="25" spans="1:14" s="9" customFormat="1" ht="22.5" x14ac:dyDescent="0.15">
      <c r="A25" s="17">
        <v>50</v>
      </c>
      <c r="B25" s="18" t="s">
        <v>20</v>
      </c>
      <c r="C25" s="17">
        <v>604</v>
      </c>
      <c r="D25" s="18" t="s">
        <v>21</v>
      </c>
      <c r="E25" s="17">
        <v>152330</v>
      </c>
      <c r="F25" s="18" t="s">
        <v>1032</v>
      </c>
      <c r="G25" s="17" t="s">
        <v>28</v>
      </c>
      <c r="H25" s="18" t="s">
        <v>22</v>
      </c>
      <c r="I25" s="17" t="s">
        <v>23</v>
      </c>
      <c r="J25" s="19">
        <v>1061.4023299999999</v>
      </c>
      <c r="K25" s="19">
        <v>1061.4023299999999</v>
      </c>
      <c r="L25" s="19">
        <v>0</v>
      </c>
      <c r="M25" s="19">
        <v>0</v>
      </c>
      <c r="N25" s="19">
        <v>0</v>
      </c>
    </row>
    <row r="26" spans="1:14" s="9" customFormat="1" ht="22.5" x14ac:dyDescent="0.15">
      <c r="A26" s="17">
        <v>50</v>
      </c>
      <c r="B26" s="18" t="s">
        <v>20</v>
      </c>
      <c r="C26" s="17">
        <v>604</v>
      </c>
      <c r="D26" s="18" t="s">
        <v>21</v>
      </c>
      <c r="E26" s="17">
        <v>152331</v>
      </c>
      <c r="F26" s="18" t="s">
        <v>1033</v>
      </c>
      <c r="G26" s="17" t="s">
        <v>28</v>
      </c>
      <c r="H26" s="18" t="s">
        <v>22</v>
      </c>
      <c r="I26" s="17" t="s">
        <v>23</v>
      </c>
      <c r="J26" s="19">
        <v>24.842569999999998</v>
      </c>
      <c r="K26" s="19">
        <v>24.842569999999998</v>
      </c>
      <c r="L26" s="19">
        <v>0</v>
      </c>
      <c r="M26" s="19">
        <v>0</v>
      </c>
      <c r="N26" s="19">
        <v>0</v>
      </c>
    </row>
    <row r="27" spans="1:14" s="9" customFormat="1" ht="11.25" x14ac:dyDescent="0.15">
      <c r="A27" s="17">
        <v>50</v>
      </c>
      <c r="B27" s="18" t="s">
        <v>20</v>
      </c>
      <c r="C27" s="17">
        <v>604</v>
      </c>
      <c r="D27" s="18" t="s">
        <v>21</v>
      </c>
      <c r="E27" s="17">
        <v>152364</v>
      </c>
      <c r="F27" s="18" t="s">
        <v>1099</v>
      </c>
      <c r="G27" s="17" t="s">
        <v>28</v>
      </c>
      <c r="H27" s="18" t="s">
        <v>22</v>
      </c>
      <c r="I27" s="17" t="s">
        <v>23</v>
      </c>
      <c r="J27" s="19">
        <v>1254.0319469999999</v>
      </c>
      <c r="K27" s="19">
        <v>1254.0319469999999</v>
      </c>
      <c r="L27" s="19">
        <v>0</v>
      </c>
      <c r="M27" s="19">
        <v>0</v>
      </c>
      <c r="N27" s="19">
        <v>0</v>
      </c>
    </row>
    <row r="28" spans="1:14" s="9" customFormat="1" ht="11.25" x14ac:dyDescent="0.15">
      <c r="A28" s="17">
        <v>50</v>
      </c>
      <c r="B28" s="18" t="s">
        <v>20</v>
      </c>
      <c r="C28" s="17">
        <v>604</v>
      </c>
      <c r="D28" s="18" t="s">
        <v>21</v>
      </c>
      <c r="E28" s="17">
        <v>152390</v>
      </c>
      <c r="F28" s="18" t="s">
        <v>1100</v>
      </c>
      <c r="G28" s="17" t="s">
        <v>28</v>
      </c>
      <c r="H28" s="18" t="s">
        <v>22</v>
      </c>
      <c r="I28" s="17" t="s">
        <v>23</v>
      </c>
      <c r="J28" s="19">
        <v>527.01597400000003</v>
      </c>
      <c r="K28" s="19">
        <v>527.01597400000003</v>
      </c>
      <c r="L28" s="19">
        <v>0</v>
      </c>
      <c r="M28" s="19">
        <v>0</v>
      </c>
      <c r="N28" s="19">
        <v>0</v>
      </c>
    </row>
    <row r="29" spans="1:14" s="9" customFormat="1" ht="22.5" x14ac:dyDescent="0.15">
      <c r="A29" s="17">
        <v>50</v>
      </c>
      <c r="B29" s="18" t="s">
        <v>20</v>
      </c>
      <c r="C29" s="17">
        <v>604</v>
      </c>
      <c r="D29" s="18" t="s">
        <v>21</v>
      </c>
      <c r="E29" s="17">
        <v>152416</v>
      </c>
      <c r="F29" s="18" t="s">
        <v>1101</v>
      </c>
      <c r="G29" s="17" t="s">
        <v>28</v>
      </c>
      <c r="H29" s="18" t="s">
        <v>22</v>
      </c>
      <c r="I29" s="17" t="s">
        <v>23</v>
      </c>
      <c r="J29" s="19">
        <v>940.52395999999999</v>
      </c>
      <c r="K29" s="19">
        <v>940.52395999999999</v>
      </c>
      <c r="L29" s="19">
        <v>0</v>
      </c>
      <c r="M29" s="19">
        <v>0</v>
      </c>
      <c r="N29" s="19">
        <v>0</v>
      </c>
    </row>
    <row r="30" spans="1:14" s="9" customFormat="1" ht="33.75" x14ac:dyDescent="0.15">
      <c r="A30" s="17">
        <v>50</v>
      </c>
      <c r="B30" s="18" t="s">
        <v>20</v>
      </c>
      <c r="C30" s="17">
        <v>604</v>
      </c>
      <c r="D30" s="18" t="s">
        <v>21</v>
      </c>
      <c r="E30" s="17">
        <v>109097</v>
      </c>
      <c r="F30" s="18" t="s">
        <v>354</v>
      </c>
      <c r="G30" s="17" t="s">
        <v>17</v>
      </c>
      <c r="H30" s="18" t="s">
        <v>22</v>
      </c>
      <c r="I30" s="17" t="s">
        <v>23</v>
      </c>
      <c r="J30" s="19">
        <v>5363.1831279999997</v>
      </c>
      <c r="K30" s="19">
        <v>5363.1831279999997</v>
      </c>
      <c r="L30" s="19">
        <v>0</v>
      </c>
      <c r="M30" s="19">
        <v>0</v>
      </c>
      <c r="N30" s="19">
        <v>0</v>
      </c>
    </row>
    <row r="31" spans="1:14" s="9" customFormat="1" ht="33.75" x14ac:dyDescent="0.15">
      <c r="A31" s="17">
        <v>50</v>
      </c>
      <c r="B31" s="18" t="s">
        <v>20</v>
      </c>
      <c r="C31" s="17">
        <v>604</v>
      </c>
      <c r="D31" s="18" t="s">
        <v>21</v>
      </c>
      <c r="E31" s="17">
        <v>109011</v>
      </c>
      <c r="F31" s="18" t="s">
        <v>353</v>
      </c>
      <c r="G31" s="17" t="s">
        <v>17</v>
      </c>
      <c r="H31" s="18" t="s">
        <v>22</v>
      </c>
      <c r="I31" s="17" t="s">
        <v>23</v>
      </c>
      <c r="J31" s="19">
        <v>564.49126999999999</v>
      </c>
      <c r="K31" s="19">
        <v>564.49126999999999</v>
      </c>
      <c r="L31" s="19">
        <v>0</v>
      </c>
      <c r="M31" s="19">
        <v>0</v>
      </c>
      <c r="N31" s="19">
        <v>0</v>
      </c>
    </row>
    <row r="32" spans="1:14" s="9" customFormat="1" ht="22.5" x14ac:dyDescent="0.15">
      <c r="A32" s="17">
        <v>50</v>
      </c>
      <c r="B32" s="18" t="s">
        <v>20</v>
      </c>
      <c r="C32" s="17">
        <v>604</v>
      </c>
      <c r="D32" s="18" t="s">
        <v>21</v>
      </c>
      <c r="E32" s="17">
        <v>128772</v>
      </c>
      <c r="F32" s="18" t="s">
        <v>355</v>
      </c>
      <c r="G32" s="17" t="s">
        <v>17</v>
      </c>
      <c r="H32" s="18" t="s">
        <v>22</v>
      </c>
      <c r="I32" s="17" t="s">
        <v>23</v>
      </c>
      <c r="J32" s="19">
        <v>1571.1868810000001</v>
      </c>
      <c r="K32" s="19">
        <v>0</v>
      </c>
      <c r="L32" s="19">
        <v>1571.1868810000001</v>
      </c>
      <c r="M32" s="19">
        <v>0</v>
      </c>
      <c r="N32" s="19">
        <v>0</v>
      </c>
    </row>
    <row r="33" spans="1:14" s="9" customFormat="1" ht="22.5" x14ac:dyDescent="0.15">
      <c r="A33" s="17">
        <v>80</v>
      </c>
      <c r="B33" s="18" t="s">
        <v>161</v>
      </c>
      <c r="C33" s="17">
        <v>917</v>
      </c>
      <c r="D33" s="18" t="s">
        <v>303</v>
      </c>
      <c r="E33" s="17">
        <v>151810</v>
      </c>
      <c r="F33" s="18" t="s">
        <v>1057</v>
      </c>
      <c r="G33" s="17" t="s">
        <v>28</v>
      </c>
      <c r="H33" s="18" t="s">
        <v>26</v>
      </c>
      <c r="I33" s="17" t="s">
        <v>58</v>
      </c>
      <c r="J33" s="19">
        <v>5.7998919999999998</v>
      </c>
      <c r="K33" s="19">
        <v>0</v>
      </c>
      <c r="L33" s="19">
        <v>5.7998919999999998</v>
      </c>
      <c r="M33" s="19">
        <v>0</v>
      </c>
      <c r="N33" s="19">
        <v>0</v>
      </c>
    </row>
    <row r="34" spans="1:14" s="9" customFormat="1" ht="33.75" x14ac:dyDescent="0.15">
      <c r="A34" s="17">
        <v>80</v>
      </c>
      <c r="B34" s="18" t="s">
        <v>161</v>
      </c>
      <c r="C34" s="17">
        <v>917</v>
      </c>
      <c r="D34" s="18" t="s">
        <v>303</v>
      </c>
      <c r="E34" s="17">
        <v>151827</v>
      </c>
      <c r="F34" s="18" t="s">
        <v>1058</v>
      </c>
      <c r="G34" s="17" t="s">
        <v>28</v>
      </c>
      <c r="H34" s="18" t="s">
        <v>26</v>
      </c>
      <c r="I34" s="17" t="s">
        <v>58</v>
      </c>
      <c r="J34" s="19">
        <v>5.9031250000000002</v>
      </c>
      <c r="K34" s="19">
        <v>0</v>
      </c>
      <c r="L34" s="19">
        <v>5.9031250000000002</v>
      </c>
      <c r="M34" s="19">
        <v>0</v>
      </c>
      <c r="N34" s="19">
        <v>0</v>
      </c>
    </row>
    <row r="35" spans="1:14" s="9" customFormat="1" ht="22.5" x14ac:dyDescent="0.15">
      <c r="A35" s="17">
        <v>88</v>
      </c>
      <c r="B35" s="18" t="s">
        <v>36</v>
      </c>
      <c r="C35" s="17">
        <v>350</v>
      </c>
      <c r="D35" s="18" t="s">
        <v>54</v>
      </c>
      <c r="E35" s="17">
        <v>152073</v>
      </c>
      <c r="F35" s="18" t="s">
        <v>1102</v>
      </c>
      <c r="G35" s="17" t="s">
        <v>28</v>
      </c>
      <c r="H35" s="18" t="s">
        <v>26</v>
      </c>
      <c r="I35" s="17" t="s">
        <v>55</v>
      </c>
      <c r="J35" s="19">
        <v>40</v>
      </c>
      <c r="K35" s="19">
        <v>0</v>
      </c>
      <c r="L35" s="19">
        <v>40</v>
      </c>
      <c r="M35" s="19">
        <v>0</v>
      </c>
      <c r="N35" s="19">
        <v>0</v>
      </c>
    </row>
  </sheetData>
  <sortState xmlns:xlrd2="http://schemas.microsoft.com/office/spreadsheetml/2017/richdata2" ref="A7:N59">
    <sortCondition descending="1" ref="J7:J59"/>
  </sortState>
  <mergeCells count="7">
    <mergeCell ref="J4:N4"/>
    <mergeCell ref="A4:B4"/>
    <mergeCell ref="C4:D4"/>
    <mergeCell ref="E4:F4"/>
    <mergeCell ref="G4:G5"/>
    <mergeCell ref="H4:H5"/>
    <mergeCell ref="I4:I5"/>
  </mergeCells>
  <pageMargins left="0.70866141732283472" right="0.70866141732283472" top="0.74803149606299213" bottom="0.74803149606299213" header="0.31496062992125984" footer="0.31496062992125984"/>
  <pageSetup paperSize="9" scale="41" fitToHeight="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N30"/>
  <sheetViews>
    <sheetView workbookViewId="0">
      <selection activeCell="J5" sqref="J5"/>
    </sheetView>
  </sheetViews>
  <sheetFormatPr baseColWidth="10" defaultRowHeight="13.5" outlineLevelCol="1" x14ac:dyDescent="0.15"/>
  <cols>
    <col min="1" max="1" width="9.5703125" style="4" customWidth="1"/>
    <col min="2" max="2" width="31.28515625" style="4" bestFit="1" customWidth="1"/>
    <col min="3" max="3" width="6.5703125" style="4" customWidth="1"/>
    <col min="4" max="4" width="44.42578125" style="4" bestFit="1" customWidth="1"/>
    <col min="5" max="5" width="12" style="4" bestFit="1" customWidth="1"/>
    <col min="6" max="6" width="78.7109375" style="4" customWidth="1"/>
    <col min="7" max="7" width="11.7109375" style="4" customWidth="1"/>
    <col min="8" max="8" width="33.7109375" style="4" bestFit="1" customWidth="1"/>
    <col min="9" max="9" width="30" style="4" bestFit="1" customWidth="1"/>
    <col min="10" max="10" width="10.7109375" style="4" bestFit="1" customWidth="1"/>
    <col min="11" max="14" width="12.7109375" style="4" customWidth="1" outlineLevel="1"/>
    <col min="15" max="16384" width="11.42578125" style="4"/>
  </cols>
  <sheetData>
    <row r="1" spans="1:14" s="23" customFormat="1" x14ac:dyDescent="0.15">
      <c r="A1" s="22" t="s">
        <v>1103</v>
      </c>
    </row>
    <row r="2" spans="1:14" s="23" customFormat="1" x14ac:dyDescent="0.15">
      <c r="A2" s="23" t="s">
        <v>0</v>
      </c>
    </row>
    <row r="3" spans="1:14" s="25" customFormat="1" ht="27.75" thickBot="1" x14ac:dyDescent="0.2">
      <c r="A3" s="24" t="s">
        <v>1</v>
      </c>
      <c r="B3" s="24"/>
      <c r="C3" s="24"/>
      <c r="D3" s="24"/>
      <c r="E3" s="24"/>
      <c r="F3" s="24"/>
      <c r="G3" s="24"/>
      <c r="H3" s="24"/>
      <c r="I3" s="24"/>
      <c r="J3" s="24"/>
      <c r="K3" s="24"/>
      <c r="L3" s="24"/>
      <c r="M3" s="24"/>
      <c r="N3" s="24"/>
    </row>
    <row r="4" spans="1:14" ht="13.5" customHeight="1" thickTop="1" thickBot="1" x14ac:dyDescent="0.2">
      <c r="A4" s="35" t="s">
        <v>2</v>
      </c>
      <c r="B4" s="33"/>
      <c r="C4" s="33" t="s">
        <v>3</v>
      </c>
      <c r="D4" s="33"/>
      <c r="E4" s="33" t="s">
        <v>4</v>
      </c>
      <c r="F4" s="33"/>
      <c r="G4" s="33" t="s">
        <v>5</v>
      </c>
      <c r="H4" s="33" t="s">
        <v>6</v>
      </c>
      <c r="I4" s="33" t="s">
        <v>7</v>
      </c>
      <c r="J4" s="33" t="s">
        <v>591</v>
      </c>
      <c r="K4" s="33"/>
      <c r="L4" s="33"/>
      <c r="M4" s="33"/>
      <c r="N4" s="34"/>
    </row>
    <row r="5" spans="1:14" ht="23.25" thickBot="1" x14ac:dyDescent="0.2">
      <c r="A5" s="6" t="s">
        <v>8</v>
      </c>
      <c r="B5" s="7" t="s">
        <v>9</v>
      </c>
      <c r="C5" s="7" t="s">
        <v>8</v>
      </c>
      <c r="D5" s="7" t="s">
        <v>9</v>
      </c>
      <c r="E5" s="7" t="s">
        <v>10</v>
      </c>
      <c r="F5" s="7" t="s">
        <v>11</v>
      </c>
      <c r="G5" s="36"/>
      <c r="H5" s="36"/>
      <c r="I5" s="36"/>
      <c r="J5" s="7" t="s">
        <v>12</v>
      </c>
      <c r="K5" s="7" t="s">
        <v>585</v>
      </c>
      <c r="L5" s="7" t="s">
        <v>586</v>
      </c>
      <c r="M5" s="7" t="s">
        <v>13</v>
      </c>
      <c r="N5" s="8" t="s">
        <v>588</v>
      </c>
    </row>
    <row r="6" spans="1:14" ht="33.75" customHeight="1" thickTop="1" x14ac:dyDescent="0.15">
      <c r="A6" s="13" t="s">
        <v>370</v>
      </c>
      <c r="B6" s="13"/>
      <c r="C6" s="13"/>
      <c r="D6" s="13"/>
      <c r="E6" s="13"/>
      <c r="F6" s="13"/>
      <c r="G6" s="13"/>
      <c r="H6" s="13"/>
      <c r="I6" s="13"/>
      <c r="J6" s="20">
        <f>+SUM(J7:J30)</f>
        <v>24278.534008000002</v>
      </c>
      <c r="K6" s="20">
        <f t="shared" ref="K6:N6" si="0">+SUM(K7:K30)</f>
        <v>23375.066629000004</v>
      </c>
      <c r="L6" s="20">
        <f t="shared" si="0"/>
        <v>903.46737900000005</v>
      </c>
      <c r="M6" s="20">
        <f t="shared" si="0"/>
        <v>0</v>
      </c>
      <c r="N6" s="20">
        <f t="shared" si="0"/>
        <v>0</v>
      </c>
    </row>
    <row r="7" spans="1:14" s="9" customFormat="1" ht="22.5" x14ac:dyDescent="0.15">
      <c r="A7" s="17">
        <v>10</v>
      </c>
      <c r="B7" s="18" t="s">
        <v>47</v>
      </c>
      <c r="C7" s="17">
        <v>361</v>
      </c>
      <c r="D7" s="18" t="s">
        <v>48</v>
      </c>
      <c r="E7" s="17">
        <v>126725</v>
      </c>
      <c r="F7" s="18" t="s">
        <v>357</v>
      </c>
      <c r="G7" s="17" t="s">
        <v>17</v>
      </c>
      <c r="H7" s="18" t="s">
        <v>18</v>
      </c>
      <c r="I7" s="17" t="s">
        <v>49</v>
      </c>
      <c r="J7" s="19">
        <v>180.57573500000001</v>
      </c>
      <c r="K7" s="19">
        <v>180.57573500000001</v>
      </c>
      <c r="L7" s="19">
        <v>0</v>
      </c>
      <c r="M7" s="19">
        <v>0</v>
      </c>
      <c r="N7" s="19">
        <v>0</v>
      </c>
    </row>
    <row r="8" spans="1:14" s="9" customFormat="1" ht="22.5" x14ac:dyDescent="0.15">
      <c r="A8" s="17">
        <v>25</v>
      </c>
      <c r="B8" s="18" t="s">
        <v>14</v>
      </c>
      <c r="C8" s="17">
        <v>107</v>
      </c>
      <c r="D8" s="18" t="s">
        <v>93</v>
      </c>
      <c r="E8" s="17">
        <v>151565</v>
      </c>
      <c r="F8" s="18" t="s">
        <v>701</v>
      </c>
      <c r="G8" s="17" t="s">
        <v>28</v>
      </c>
      <c r="H8" s="18" t="s">
        <v>22</v>
      </c>
      <c r="I8" s="17" t="s">
        <v>94</v>
      </c>
      <c r="J8" s="19">
        <v>2.2384970000000002</v>
      </c>
      <c r="K8" s="19">
        <v>2.2384970000000002</v>
      </c>
      <c r="L8" s="19">
        <v>0</v>
      </c>
      <c r="M8" s="19">
        <v>0</v>
      </c>
      <c r="N8" s="19">
        <v>0</v>
      </c>
    </row>
    <row r="9" spans="1:14" s="9" customFormat="1" ht="33.75" x14ac:dyDescent="0.15">
      <c r="A9" s="17">
        <v>25</v>
      </c>
      <c r="B9" s="18" t="s">
        <v>14</v>
      </c>
      <c r="C9" s="17">
        <v>107</v>
      </c>
      <c r="D9" s="18" t="s">
        <v>93</v>
      </c>
      <c r="E9" s="17">
        <v>151566</v>
      </c>
      <c r="F9" s="18" t="s">
        <v>990</v>
      </c>
      <c r="G9" s="17" t="s">
        <v>28</v>
      </c>
      <c r="H9" s="18" t="s">
        <v>22</v>
      </c>
      <c r="I9" s="17" t="s">
        <v>94</v>
      </c>
      <c r="J9" s="19">
        <v>19.118503</v>
      </c>
      <c r="K9" s="19">
        <v>19.118503</v>
      </c>
      <c r="L9" s="19">
        <v>0</v>
      </c>
      <c r="M9" s="19">
        <v>0</v>
      </c>
      <c r="N9" s="19">
        <v>0</v>
      </c>
    </row>
    <row r="10" spans="1:14" s="9" customFormat="1" ht="22.5" x14ac:dyDescent="0.15">
      <c r="A10" s="17">
        <v>25</v>
      </c>
      <c r="B10" s="18" t="s">
        <v>14</v>
      </c>
      <c r="C10" s="17">
        <v>201</v>
      </c>
      <c r="D10" s="18" t="s">
        <v>95</v>
      </c>
      <c r="E10" s="17">
        <v>152140</v>
      </c>
      <c r="F10" s="18" t="s">
        <v>1104</v>
      </c>
      <c r="G10" s="17" t="s">
        <v>28</v>
      </c>
      <c r="H10" s="18" t="s">
        <v>18</v>
      </c>
      <c r="I10" s="17" t="s">
        <v>19</v>
      </c>
      <c r="J10" s="19">
        <v>13.7</v>
      </c>
      <c r="K10" s="19">
        <v>13.7</v>
      </c>
      <c r="L10" s="19">
        <v>0</v>
      </c>
      <c r="M10" s="19">
        <v>0</v>
      </c>
      <c r="N10" s="19">
        <v>0</v>
      </c>
    </row>
    <row r="11" spans="1:14" s="9" customFormat="1" ht="22.5" x14ac:dyDescent="0.15">
      <c r="A11" s="17">
        <v>25</v>
      </c>
      <c r="B11" s="18" t="s">
        <v>14</v>
      </c>
      <c r="C11" s="17">
        <v>322</v>
      </c>
      <c r="D11" s="18" t="s">
        <v>743</v>
      </c>
      <c r="E11" s="17">
        <v>140620</v>
      </c>
      <c r="F11" s="18" t="s">
        <v>358</v>
      </c>
      <c r="G11" s="17" t="s">
        <v>28</v>
      </c>
      <c r="H11" s="18" t="s">
        <v>22</v>
      </c>
      <c r="I11" s="17" t="s">
        <v>94</v>
      </c>
      <c r="J11" s="19">
        <v>26.922514</v>
      </c>
      <c r="K11" s="19">
        <v>26.922514</v>
      </c>
      <c r="L11" s="19">
        <v>0</v>
      </c>
      <c r="M11" s="19">
        <v>0</v>
      </c>
      <c r="N11" s="19">
        <v>0</v>
      </c>
    </row>
    <row r="12" spans="1:14" s="9" customFormat="1" ht="33.75" x14ac:dyDescent="0.15">
      <c r="A12" s="17">
        <v>25</v>
      </c>
      <c r="B12" s="18" t="s">
        <v>14</v>
      </c>
      <c r="C12" s="17">
        <v>322</v>
      </c>
      <c r="D12" s="18" t="s">
        <v>743</v>
      </c>
      <c r="E12" s="17">
        <v>140628</v>
      </c>
      <c r="F12" s="18" t="s">
        <v>359</v>
      </c>
      <c r="G12" s="17" t="s">
        <v>28</v>
      </c>
      <c r="H12" s="18" t="s">
        <v>22</v>
      </c>
      <c r="I12" s="17" t="s">
        <v>94</v>
      </c>
      <c r="J12" s="19">
        <v>78.020144000000002</v>
      </c>
      <c r="K12" s="19">
        <v>78.020144000000002</v>
      </c>
      <c r="L12" s="19">
        <v>0</v>
      </c>
      <c r="M12" s="19">
        <v>0</v>
      </c>
      <c r="N12" s="19">
        <v>0</v>
      </c>
    </row>
    <row r="13" spans="1:14" s="9" customFormat="1" ht="33.75" x14ac:dyDescent="0.15">
      <c r="A13" s="17">
        <v>25</v>
      </c>
      <c r="B13" s="18" t="s">
        <v>14</v>
      </c>
      <c r="C13" s="17">
        <v>322</v>
      </c>
      <c r="D13" s="18" t="s">
        <v>743</v>
      </c>
      <c r="E13" s="17">
        <v>146208</v>
      </c>
      <c r="F13" s="18" t="s">
        <v>360</v>
      </c>
      <c r="G13" s="17" t="s">
        <v>28</v>
      </c>
      <c r="H13" s="18" t="s">
        <v>22</v>
      </c>
      <c r="I13" s="17" t="s">
        <v>94</v>
      </c>
      <c r="J13" s="19">
        <v>79.736675000000005</v>
      </c>
      <c r="K13" s="19">
        <v>79.736675000000005</v>
      </c>
      <c r="L13" s="19">
        <v>0</v>
      </c>
      <c r="M13" s="19">
        <v>0</v>
      </c>
      <c r="N13" s="19">
        <v>0</v>
      </c>
    </row>
    <row r="14" spans="1:14" s="9" customFormat="1" ht="33.75" x14ac:dyDescent="0.15">
      <c r="A14" s="17">
        <v>25</v>
      </c>
      <c r="B14" s="18" t="s">
        <v>14</v>
      </c>
      <c r="C14" s="17">
        <v>322</v>
      </c>
      <c r="D14" s="18" t="s">
        <v>743</v>
      </c>
      <c r="E14" s="17">
        <v>151363</v>
      </c>
      <c r="F14" s="18" t="s">
        <v>1105</v>
      </c>
      <c r="G14" s="17" t="s">
        <v>28</v>
      </c>
      <c r="H14" s="18" t="s">
        <v>22</v>
      </c>
      <c r="I14" s="17" t="s">
        <v>94</v>
      </c>
      <c r="J14" s="19">
        <v>13.490499</v>
      </c>
      <c r="K14" s="19">
        <v>13.490499</v>
      </c>
      <c r="L14" s="19">
        <v>0</v>
      </c>
      <c r="M14" s="19">
        <v>0</v>
      </c>
      <c r="N14" s="19">
        <v>0</v>
      </c>
    </row>
    <row r="15" spans="1:14" s="9" customFormat="1" ht="22.5" x14ac:dyDescent="0.15">
      <c r="A15" s="17">
        <v>50</v>
      </c>
      <c r="B15" s="18" t="s">
        <v>20</v>
      </c>
      <c r="C15" s="17">
        <v>377</v>
      </c>
      <c r="D15" s="18" t="s">
        <v>25</v>
      </c>
      <c r="E15" s="17">
        <v>112431</v>
      </c>
      <c r="F15" s="18" t="s">
        <v>367</v>
      </c>
      <c r="G15" s="17" t="s">
        <v>17</v>
      </c>
      <c r="H15" s="18" t="s">
        <v>26</v>
      </c>
      <c r="I15" s="17" t="s">
        <v>34</v>
      </c>
      <c r="J15" s="19">
        <v>3000</v>
      </c>
      <c r="K15" s="19">
        <v>3000</v>
      </c>
      <c r="L15" s="19">
        <v>0</v>
      </c>
      <c r="M15" s="19">
        <v>0</v>
      </c>
      <c r="N15" s="19">
        <v>0</v>
      </c>
    </row>
    <row r="16" spans="1:14" s="9" customFormat="1" ht="11.25" x14ac:dyDescent="0.15">
      <c r="A16" s="17">
        <v>50</v>
      </c>
      <c r="B16" s="18" t="s">
        <v>20</v>
      </c>
      <c r="C16" s="17">
        <v>377</v>
      </c>
      <c r="D16" s="18" t="s">
        <v>25</v>
      </c>
      <c r="E16" s="17">
        <v>71129</v>
      </c>
      <c r="F16" s="18" t="s">
        <v>369</v>
      </c>
      <c r="G16" s="17" t="s">
        <v>17</v>
      </c>
      <c r="H16" s="18" t="s">
        <v>26</v>
      </c>
      <c r="I16" s="17" t="s">
        <v>34</v>
      </c>
      <c r="J16" s="19">
        <v>2000</v>
      </c>
      <c r="K16" s="19">
        <v>2000</v>
      </c>
      <c r="L16" s="19">
        <v>0</v>
      </c>
      <c r="M16" s="19">
        <v>0</v>
      </c>
      <c r="N16" s="19">
        <v>0</v>
      </c>
    </row>
    <row r="17" spans="1:14" s="9" customFormat="1" ht="22.5" x14ac:dyDescent="0.15">
      <c r="A17" s="17">
        <v>50</v>
      </c>
      <c r="B17" s="18" t="s">
        <v>20</v>
      </c>
      <c r="C17" s="17">
        <v>377</v>
      </c>
      <c r="D17" s="18" t="s">
        <v>25</v>
      </c>
      <c r="E17" s="17">
        <v>114359</v>
      </c>
      <c r="F17" s="18" t="s">
        <v>368</v>
      </c>
      <c r="G17" s="17" t="s">
        <v>17</v>
      </c>
      <c r="H17" s="18" t="s">
        <v>26</v>
      </c>
      <c r="I17" s="17" t="s">
        <v>34</v>
      </c>
      <c r="J17" s="19">
        <v>197.58732900000001</v>
      </c>
      <c r="K17" s="19">
        <v>197.58732900000001</v>
      </c>
      <c r="L17" s="19">
        <v>0</v>
      </c>
      <c r="M17" s="19">
        <v>0</v>
      </c>
      <c r="N17" s="19">
        <v>0</v>
      </c>
    </row>
    <row r="18" spans="1:14" s="9" customFormat="1" ht="33.75" x14ac:dyDescent="0.15">
      <c r="A18" s="17">
        <v>50</v>
      </c>
      <c r="B18" s="18" t="s">
        <v>20</v>
      </c>
      <c r="C18" s="17">
        <v>377</v>
      </c>
      <c r="D18" s="18" t="s">
        <v>25</v>
      </c>
      <c r="E18" s="17">
        <v>129239</v>
      </c>
      <c r="F18" s="18" t="s">
        <v>361</v>
      </c>
      <c r="G18" s="17" t="s">
        <v>17</v>
      </c>
      <c r="H18" s="18" t="s">
        <v>26</v>
      </c>
      <c r="I18" s="17" t="s">
        <v>38</v>
      </c>
      <c r="J18" s="19">
        <v>230</v>
      </c>
      <c r="K18" s="19">
        <v>0</v>
      </c>
      <c r="L18" s="19">
        <v>230</v>
      </c>
      <c r="M18" s="19">
        <v>0</v>
      </c>
      <c r="N18" s="19">
        <v>0</v>
      </c>
    </row>
    <row r="19" spans="1:14" s="9" customFormat="1" ht="45" x14ac:dyDescent="0.15">
      <c r="A19" s="17">
        <v>50</v>
      </c>
      <c r="B19" s="18" t="s">
        <v>20</v>
      </c>
      <c r="C19" s="17">
        <v>377</v>
      </c>
      <c r="D19" s="18" t="s">
        <v>25</v>
      </c>
      <c r="E19" s="17">
        <v>130938</v>
      </c>
      <c r="F19" s="18" t="s">
        <v>362</v>
      </c>
      <c r="G19" s="17" t="s">
        <v>17</v>
      </c>
      <c r="H19" s="18" t="s">
        <v>26</v>
      </c>
      <c r="I19" s="17" t="s">
        <v>38</v>
      </c>
      <c r="J19" s="19">
        <v>660</v>
      </c>
      <c r="K19" s="19">
        <v>0</v>
      </c>
      <c r="L19" s="19">
        <v>660</v>
      </c>
      <c r="M19" s="19">
        <v>0</v>
      </c>
      <c r="N19" s="19">
        <v>0</v>
      </c>
    </row>
    <row r="20" spans="1:14" s="9" customFormat="1" ht="22.5" x14ac:dyDescent="0.15">
      <c r="A20" s="17">
        <v>50</v>
      </c>
      <c r="B20" s="18" t="s">
        <v>20</v>
      </c>
      <c r="C20" s="17">
        <v>604</v>
      </c>
      <c r="D20" s="18" t="s">
        <v>21</v>
      </c>
      <c r="E20" s="17">
        <v>152330</v>
      </c>
      <c r="F20" s="18" t="s">
        <v>1032</v>
      </c>
      <c r="G20" s="17" t="s">
        <v>28</v>
      </c>
      <c r="H20" s="18" t="s">
        <v>22</v>
      </c>
      <c r="I20" s="17" t="s">
        <v>23</v>
      </c>
      <c r="J20" s="19">
        <v>2370.4063430000001</v>
      </c>
      <c r="K20" s="19">
        <v>2370.4063430000001</v>
      </c>
      <c r="L20" s="19">
        <v>0</v>
      </c>
      <c r="M20" s="19">
        <v>0</v>
      </c>
      <c r="N20" s="19">
        <v>0</v>
      </c>
    </row>
    <row r="21" spans="1:14" s="9" customFormat="1" ht="22.5" x14ac:dyDescent="0.15">
      <c r="A21" s="17">
        <v>50</v>
      </c>
      <c r="B21" s="18" t="s">
        <v>20</v>
      </c>
      <c r="C21" s="17">
        <v>604</v>
      </c>
      <c r="D21" s="18" t="s">
        <v>21</v>
      </c>
      <c r="E21" s="17">
        <v>152331</v>
      </c>
      <c r="F21" s="18" t="s">
        <v>1033</v>
      </c>
      <c r="G21" s="17" t="s">
        <v>28</v>
      </c>
      <c r="H21" s="18" t="s">
        <v>22</v>
      </c>
      <c r="I21" s="17" t="s">
        <v>23</v>
      </c>
      <c r="J21" s="19">
        <v>397.84019899999998</v>
      </c>
      <c r="K21" s="19">
        <v>397.84019899999998</v>
      </c>
      <c r="L21" s="19">
        <v>0</v>
      </c>
      <c r="M21" s="19">
        <v>0</v>
      </c>
      <c r="N21" s="19">
        <v>0</v>
      </c>
    </row>
    <row r="22" spans="1:14" s="9" customFormat="1" ht="11.25" x14ac:dyDescent="0.15">
      <c r="A22" s="17">
        <v>50</v>
      </c>
      <c r="B22" s="18" t="s">
        <v>20</v>
      </c>
      <c r="C22" s="17">
        <v>604</v>
      </c>
      <c r="D22" s="18" t="s">
        <v>21</v>
      </c>
      <c r="E22" s="17">
        <v>152371</v>
      </c>
      <c r="F22" s="18" t="s">
        <v>1106</v>
      </c>
      <c r="G22" s="17" t="s">
        <v>28</v>
      </c>
      <c r="H22" s="18" t="s">
        <v>22</v>
      </c>
      <c r="I22" s="17" t="s">
        <v>23</v>
      </c>
      <c r="J22" s="19">
        <v>1254.0319469999999</v>
      </c>
      <c r="K22" s="19">
        <v>1254.0319469999999</v>
      </c>
      <c r="L22" s="19">
        <v>0</v>
      </c>
      <c r="M22" s="19">
        <v>0</v>
      </c>
      <c r="N22" s="19">
        <v>0</v>
      </c>
    </row>
    <row r="23" spans="1:14" s="9" customFormat="1" ht="11.25" x14ac:dyDescent="0.15">
      <c r="A23" s="17">
        <v>50</v>
      </c>
      <c r="B23" s="18" t="s">
        <v>20</v>
      </c>
      <c r="C23" s="17">
        <v>604</v>
      </c>
      <c r="D23" s="18" t="s">
        <v>21</v>
      </c>
      <c r="E23" s="17">
        <v>152398</v>
      </c>
      <c r="F23" s="18" t="s">
        <v>1107</v>
      </c>
      <c r="G23" s="17" t="s">
        <v>28</v>
      </c>
      <c r="H23" s="18" t="s">
        <v>22</v>
      </c>
      <c r="I23" s="17" t="s">
        <v>23</v>
      </c>
      <c r="J23" s="19">
        <v>527.01597400000003</v>
      </c>
      <c r="K23" s="19">
        <v>527.01597400000003</v>
      </c>
      <c r="L23" s="19">
        <v>0</v>
      </c>
      <c r="M23" s="19">
        <v>0</v>
      </c>
      <c r="N23" s="19">
        <v>0</v>
      </c>
    </row>
    <row r="24" spans="1:14" s="9" customFormat="1" ht="22.5" x14ac:dyDescent="0.15">
      <c r="A24" s="17">
        <v>50</v>
      </c>
      <c r="B24" s="18" t="s">
        <v>20</v>
      </c>
      <c r="C24" s="17">
        <v>604</v>
      </c>
      <c r="D24" s="18" t="s">
        <v>21</v>
      </c>
      <c r="E24" s="17">
        <v>152424</v>
      </c>
      <c r="F24" s="18" t="s">
        <v>1108</v>
      </c>
      <c r="G24" s="17" t="s">
        <v>28</v>
      </c>
      <c r="H24" s="18" t="s">
        <v>22</v>
      </c>
      <c r="I24" s="17" t="s">
        <v>23</v>
      </c>
      <c r="J24" s="19">
        <v>940.52395999999999</v>
      </c>
      <c r="K24" s="19">
        <v>940.52395999999999</v>
      </c>
      <c r="L24" s="19">
        <v>0</v>
      </c>
      <c r="M24" s="19">
        <v>0</v>
      </c>
      <c r="N24" s="19">
        <v>0</v>
      </c>
    </row>
    <row r="25" spans="1:14" s="9" customFormat="1" ht="11.25" x14ac:dyDescent="0.15">
      <c r="A25" s="17">
        <v>50</v>
      </c>
      <c r="B25" s="18" t="s">
        <v>20</v>
      </c>
      <c r="C25" s="17">
        <v>604</v>
      </c>
      <c r="D25" s="18" t="s">
        <v>21</v>
      </c>
      <c r="E25" s="17">
        <v>109095</v>
      </c>
      <c r="F25" s="18" t="s">
        <v>364</v>
      </c>
      <c r="G25" s="17" t="s">
        <v>17</v>
      </c>
      <c r="H25" s="18" t="s">
        <v>22</v>
      </c>
      <c r="I25" s="17" t="s">
        <v>23</v>
      </c>
      <c r="J25" s="19">
        <v>7000.0853630000001</v>
      </c>
      <c r="K25" s="19">
        <v>7000.0853630000001</v>
      </c>
      <c r="L25" s="19">
        <v>0</v>
      </c>
      <c r="M25" s="19">
        <v>0</v>
      </c>
      <c r="N25" s="19">
        <v>0</v>
      </c>
    </row>
    <row r="26" spans="1:14" s="9" customFormat="1" ht="22.5" x14ac:dyDescent="0.15">
      <c r="A26" s="17">
        <v>50</v>
      </c>
      <c r="B26" s="18" t="s">
        <v>20</v>
      </c>
      <c r="C26" s="17">
        <v>604</v>
      </c>
      <c r="D26" s="18" t="s">
        <v>21</v>
      </c>
      <c r="E26" s="17">
        <v>51586</v>
      </c>
      <c r="F26" s="18" t="s">
        <v>366</v>
      </c>
      <c r="G26" s="17" t="s">
        <v>17</v>
      </c>
      <c r="H26" s="18" t="s">
        <v>22</v>
      </c>
      <c r="I26" s="17" t="s">
        <v>23</v>
      </c>
      <c r="J26" s="19">
        <v>1680.499984</v>
      </c>
      <c r="K26" s="19">
        <v>1680.499984</v>
      </c>
      <c r="L26" s="19">
        <v>0</v>
      </c>
      <c r="M26" s="19">
        <v>0</v>
      </c>
      <c r="N26" s="19">
        <v>0</v>
      </c>
    </row>
    <row r="27" spans="1:14" s="9" customFormat="1" ht="22.5" x14ac:dyDescent="0.15">
      <c r="A27" s="17">
        <v>50</v>
      </c>
      <c r="B27" s="18" t="s">
        <v>20</v>
      </c>
      <c r="C27" s="17">
        <v>604</v>
      </c>
      <c r="D27" s="18" t="s">
        <v>21</v>
      </c>
      <c r="E27" s="17">
        <v>108950</v>
      </c>
      <c r="F27" s="18" t="s">
        <v>363</v>
      </c>
      <c r="G27" s="17" t="s">
        <v>17</v>
      </c>
      <c r="H27" s="18" t="s">
        <v>22</v>
      </c>
      <c r="I27" s="17" t="s">
        <v>23</v>
      </c>
      <c r="J27" s="19">
        <v>863.816239</v>
      </c>
      <c r="K27" s="19">
        <v>863.816239</v>
      </c>
      <c r="L27" s="19">
        <v>0</v>
      </c>
      <c r="M27" s="19">
        <v>0</v>
      </c>
      <c r="N27" s="19">
        <v>0</v>
      </c>
    </row>
    <row r="28" spans="1:14" s="9" customFormat="1" ht="33.75" x14ac:dyDescent="0.15">
      <c r="A28" s="17">
        <v>50</v>
      </c>
      <c r="B28" s="18" t="s">
        <v>20</v>
      </c>
      <c r="C28" s="17">
        <v>604</v>
      </c>
      <c r="D28" s="18" t="s">
        <v>21</v>
      </c>
      <c r="E28" s="17">
        <v>129187</v>
      </c>
      <c r="F28" s="18" t="s">
        <v>365</v>
      </c>
      <c r="G28" s="17" t="s">
        <v>17</v>
      </c>
      <c r="H28" s="18" t="s">
        <v>22</v>
      </c>
      <c r="I28" s="17" t="s">
        <v>23</v>
      </c>
      <c r="J28" s="19">
        <v>2729.4567240000001</v>
      </c>
      <c r="K28" s="19">
        <v>2729.4567240000001</v>
      </c>
      <c r="L28" s="19">
        <v>0</v>
      </c>
      <c r="M28" s="19">
        <v>0</v>
      </c>
      <c r="N28" s="19">
        <v>0</v>
      </c>
    </row>
    <row r="29" spans="1:14" s="9" customFormat="1" ht="22.5" x14ac:dyDescent="0.15">
      <c r="A29" s="17">
        <v>80</v>
      </c>
      <c r="B29" s="18" t="s">
        <v>161</v>
      </c>
      <c r="C29" s="17">
        <v>917</v>
      </c>
      <c r="D29" s="18" t="s">
        <v>303</v>
      </c>
      <c r="E29" s="17">
        <v>151810</v>
      </c>
      <c r="F29" s="18" t="s">
        <v>1057</v>
      </c>
      <c r="G29" s="17" t="s">
        <v>28</v>
      </c>
      <c r="H29" s="18" t="s">
        <v>26</v>
      </c>
      <c r="I29" s="17" t="s">
        <v>58</v>
      </c>
      <c r="J29" s="19">
        <v>6.9083509999999997</v>
      </c>
      <c r="K29" s="19">
        <v>0</v>
      </c>
      <c r="L29" s="19">
        <v>6.9083509999999997</v>
      </c>
      <c r="M29" s="19">
        <v>0</v>
      </c>
      <c r="N29" s="19">
        <v>0</v>
      </c>
    </row>
    <row r="30" spans="1:14" s="9" customFormat="1" ht="33.75" x14ac:dyDescent="0.15">
      <c r="A30" s="17">
        <v>80</v>
      </c>
      <c r="B30" s="18" t="s">
        <v>161</v>
      </c>
      <c r="C30" s="17">
        <v>917</v>
      </c>
      <c r="D30" s="18" t="s">
        <v>303</v>
      </c>
      <c r="E30" s="17">
        <v>151827</v>
      </c>
      <c r="F30" s="18" t="s">
        <v>1058</v>
      </c>
      <c r="G30" s="17" t="s">
        <v>28</v>
      </c>
      <c r="H30" s="18" t="s">
        <v>26</v>
      </c>
      <c r="I30" s="17" t="s">
        <v>58</v>
      </c>
      <c r="J30" s="19">
        <v>6.5590279999999996</v>
      </c>
      <c r="K30" s="19">
        <v>0</v>
      </c>
      <c r="L30" s="19">
        <v>6.5590279999999996</v>
      </c>
      <c r="M30" s="19">
        <v>0</v>
      </c>
      <c r="N30" s="19">
        <v>0</v>
      </c>
    </row>
  </sheetData>
  <sortState xmlns:xlrd2="http://schemas.microsoft.com/office/spreadsheetml/2017/richdata2" ref="A7:N77">
    <sortCondition descending="1" ref="J7:J77"/>
  </sortState>
  <mergeCells count="7">
    <mergeCell ref="J4:N4"/>
    <mergeCell ref="A4:B4"/>
    <mergeCell ref="C4:D4"/>
    <mergeCell ref="E4:F4"/>
    <mergeCell ref="G4:G5"/>
    <mergeCell ref="H4:H5"/>
    <mergeCell ref="I4:I5"/>
  </mergeCells>
  <pageMargins left="0.70866141732283472" right="0.70866141732283472" top="0.74803149606299213" bottom="0.74803149606299213" header="0.31496062992125984" footer="0.31496062992125984"/>
  <pageSetup paperSize="9" scale="41" fitToHeight="0"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N23"/>
  <sheetViews>
    <sheetView workbookViewId="0">
      <selection activeCell="J5" sqref="J5"/>
    </sheetView>
  </sheetViews>
  <sheetFormatPr baseColWidth="10" defaultRowHeight="13.5" outlineLevelCol="1" x14ac:dyDescent="0.15"/>
  <cols>
    <col min="1" max="1" width="9.5703125" style="4" customWidth="1"/>
    <col min="2" max="2" width="31.28515625" style="4" bestFit="1" customWidth="1"/>
    <col min="3" max="3" width="6.5703125" style="4" customWidth="1"/>
    <col min="4" max="4" width="44.42578125" style="4" bestFit="1" customWidth="1"/>
    <col min="5" max="5" width="12" style="4" bestFit="1" customWidth="1"/>
    <col min="6" max="6" width="78.7109375" style="4" customWidth="1"/>
    <col min="7" max="7" width="11.7109375" style="4" customWidth="1"/>
    <col min="8" max="8" width="33.7109375" style="4" bestFit="1" customWidth="1"/>
    <col min="9" max="9" width="30" style="4" bestFit="1" customWidth="1"/>
    <col min="10" max="10" width="10.7109375" style="4" bestFit="1" customWidth="1"/>
    <col min="11" max="14" width="12.7109375" style="4" customWidth="1" outlineLevel="1"/>
    <col min="15" max="16384" width="11.42578125" style="4"/>
  </cols>
  <sheetData>
    <row r="1" spans="1:14" s="23" customFormat="1" x14ac:dyDescent="0.15">
      <c r="A1" s="22" t="s">
        <v>1109</v>
      </c>
    </row>
    <row r="2" spans="1:14" s="23" customFormat="1" x14ac:dyDescent="0.15">
      <c r="A2" s="23" t="s">
        <v>0</v>
      </c>
    </row>
    <row r="3" spans="1:14" s="25" customFormat="1" ht="27.75" thickBot="1" x14ac:dyDescent="0.2">
      <c r="A3" s="24" t="s">
        <v>1</v>
      </c>
      <c r="B3" s="24"/>
      <c r="C3" s="24"/>
      <c r="D3" s="24"/>
      <c r="E3" s="24"/>
      <c r="F3" s="24"/>
      <c r="G3" s="24"/>
      <c r="H3" s="24"/>
      <c r="I3" s="24"/>
      <c r="J3" s="24"/>
      <c r="K3" s="24"/>
      <c r="L3" s="24"/>
      <c r="M3" s="24"/>
      <c r="N3" s="24"/>
    </row>
    <row r="4" spans="1:14" ht="13.5" customHeight="1" thickTop="1" thickBot="1" x14ac:dyDescent="0.2">
      <c r="A4" s="35" t="s">
        <v>2</v>
      </c>
      <c r="B4" s="33"/>
      <c r="C4" s="33" t="s">
        <v>3</v>
      </c>
      <c r="D4" s="33"/>
      <c r="E4" s="33" t="s">
        <v>4</v>
      </c>
      <c r="F4" s="33"/>
      <c r="G4" s="33" t="s">
        <v>5</v>
      </c>
      <c r="H4" s="33" t="s">
        <v>6</v>
      </c>
      <c r="I4" s="33" t="s">
        <v>7</v>
      </c>
      <c r="J4" s="33" t="s">
        <v>591</v>
      </c>
      <c r="K4" s="33"/>
      <c r="L4" s="33"/>
      <c r="M4" s="33"/>
      <c r="N4" s="34"/>
    </row>
    <row r="5" spans="1:14" ht="23.25" thickBot="1" x14ac:dyDescent="0.2">
      <c r="A5" s="6" t="s">
        <v>8</v>
      </c>
      <c r="B5" s="7" t="s">
        <v>9</v>
      </c>
      <c r="C5" s="7" t="s">
        <v>8</v>
      </c>
      <c r="D5" s="7" t="s">
        <v>9</v>
      </c>
      <c r="E5" s="7" t="s">
        <v>10</v>
      </c>
      <c r="F5" s="7" t="s">
        <v>11</v>
      </c>
      <c r="G5" s="36"/>
      <c r="H5" s="36"/>
      <c r="I5" s="36"/>
      <c r="J5" s="7" t="s">
        <v>12</v>
      </c>
      <c r="K5" s="7" t="s">
        <v>585</v>
      </c>
      <c r="L5" s="7" t="s">
        <v>586</v>
      </c>
      <c r="M5" s="7" t="s">
        <v>13</v>
      </c>
      <c r="N5" s="8" t="s">
        <v>588</v>
      </c>
    </row>
    <row r="6" spans="1:14" ht="33.75" customHeight="1" thickTop="1" x14ac:dyDescent="0.15">
      <c r="A6" s="13" t="s">
        <v>378</v>
      </c>
      <c r="B6" s="13"/>
      <c r="C6" s="13"/>
      <c r="D6" s="13"/>
      <c r="E6" s="13"/>
      <c r="F6" s="13"/>
      <c r="G6" s="13"/>
      <c r="H6" s="13"/>
      <c r="I6" s="13"/>
      <c r="J6" s="20">
        <f>+SUM(J7:J23)</f>
        <v>12251.010876999999</v>
      </c>
      <c r="K6" s="20">
        <f t="shared" ref="K6:N6" si="0">+SUM(K7:K23)</f>
        <v>11554.151901000001</v>
      </c>
      <c r="L6" s="20">
        <f t="shared" si="0"/>
        <v>696.85897599999998</v>
      </c>
      <c r="M6" s="20">
        <f t="shared" si="0"/>
        <v>0</v>
      </c>
      <c r="N6" s="20">
        <f t="shared" si="0"/>
        <v>0</v>
      </c>
    </row>
    <row r="7" spans="1:14" s="9" customFormat="1" ht="22.5" x14ac:dyDescent="0.15">
      <c r="A7" s="17">
        <v>25</v>
      </c>
      <c r="B7" s="18" t="s">
        <v>14</v>
      </c>
      <c r="C7" s="17">
        <v>107</v>
      </c>
      <c r="D7" s="18" t="s">
        <v>93</v>
      </c>
      <c r="E7" s="17">
        <v>151565</v>
      </c>
      <c r="F7" s="18" t="s">
        <v>701</v>
      </c>
      <c r="G7" s="17" t="s">
        <v>28</v>
      </c>
      <c r="H7" s="18" t="s">
        <v>22</v>
      </c>
      <c r="I7" s="17" t="s">
        <v>94</v>
      </c>
      <c r="J7" s="19">
        <v>11.379511000000001</v>
      </c>
      <c r="K7" s="19">
        <v>11.379511000000001</v>
      </c>
      <c r="L7" s="19">
        <v>0</v>
      </c>
      <c r="M7" s="19">
        <v>0</v>
      </c>
      <c r="N7" s="19">
        <v>0</v>
      </c>
    </row>
    <row r="8" spans="1:14" s="9" customFormat="1" ht="33.75" x14ac:dyDescent="0.15">
      <c r="A8" s="17">
        <v>25</v>
      </c>
      <c r="B8" s="18" t="s">
        <v>14</v>
      </c>
      <c r="C8" s="17">
        <v>107</v>
      </c>
      <c r="D8" s="18" t="s">
        <v>93</v>
      </c>
      <c r="E8" s="17">
        <v>151566</v>
      </c>
      <c r="F8" s="18" t="s">
        <v>990</v>
      </c>
      <c r="G8" s="17" t="s">
        <v>28</v>
      </c>
      <c r="H8" s="18" t="s">
        <v>22</v>
      </c>
      <c r="I8" s="17" t="s">
        <v>94</v>
      </c>
      <c r="J8" s="19">
        <v>18.109489</v>
      </c>
      <c r="K8" s="19">
        <v>18.109489</v>
      </c>
      <c r="L8" s="19">
        <v>0</v>
      </c>
      <c r="M8" s="19">
        <v>0</v>
      </c>
      <c r="N8" s="19">
        <v>0</v>
      </c>
    </row>
    <row r="9" spans="1:14" s="9" customFormat="1" ht="22.5" x14ac:dyDescent="0.15">
      <c r="A9" s="17">
        <v>41</v>
      </c>
      <c r="B9" s="18" t="s">
        <v>595</v>
      </c>
      <c r="C9" s="17">
        <v>380</v>
      </c>
      <c r="D9" s="18" t="s">
        <v>106</v>
      </c>
      <c r="E9" s="17">
        <v>73744</v>
      </c>
      <c r="F9" s="18" t="s">
        <v>371</v>
      </c>
      <c r="G9" s="17" t="s">
        <v>17</v>
      </c>
      <c r="H9" s="18" t="s">
        <v>101</v>
      </c>
      <c r="I9" s="17" t="s">
        <v>103</v>
      </c>
      <c r="J9" s="19">
        <v>10</v>
      </c>
      <c r="K9" s="19">
        <v>10</v>
      </c>
      <c r="L9" s="19">
        <v>0</v>
      </c>
      <c r="M9" s="19">
        <v>0</v>
      </c>
      <c r="N9" s="19">
        <v>0</v>
      </c>
    </row>
    <row r="10" spans="1:14" s="9" customFormat="1" ht="22.5" x14ac:dyDescent="0.15">
      <c r="A10" s="17">
        <v>50</v>
      </c>
      <c r="B10" s="18" t="s">
        <v>20</v>
      </c>
      <c r="C10" s="17">
        <v>377</v>
      </c>
      <c r="D10" s="18" t="s">
        <v>25</v>
      </c>
      <c r="E10" s="17">
        <v>130893</v>
      </c>
      <c r="F10" s="18" t="s">
        <v>376</v>
      </c>
      <c r="G10" s="17" t="s">
        <v>17</v>
      </c>
      <c r="H10" s="18" t="s">
        <v>26</v>
      </c>
      <c r="I10" s="17" t="s">
        <v>34</v>
      </c>
      <c r="J10" s="19">
        <v>12.439609000000001</v>
      </c>
      <c r="K10" s="19">
        <v>0</v>
      </c>
      <c r="L10" s="19">
        <v>12.439609000000001</v>
      </c>
      <c r="M10" s="19">
        <v>0</v>
      </c>
      <c r="N10" s="19">
        <v>0</v>
      </c>
    </row>
    <row r="11" spans="1:14" s="9" customFormat="1" ht="22.5" x14ac:dyDescent="0.15">
      <c r="A11" s="17">
        <v>50</v>
      </c>
      <c r="B11" s="18" t="s">
        <v>20</v>
      </c>
      <c r="C11" s="17">
        <v>377</v>
      </c>
      <c r="D11" s="18" t="s">
        <v>25</v>
      </c>
      <c r="E11" s="17">
        <v>131172</v>
      </c>
      <c r="F11" s="18" t="s">
        <v>377</v>
      </c>
      <c r="G11" s="17" t="s">
        <v>17</v>
      </c>
      <c r="H11" s="18" t="s">
        <v>26</v>
      </c>
      <c r="I11" s="17" t="s">
        <v>34</v>
      </c>
      <c r="J11" s="19">
        <v>81.132148000000001</v>
      </c>
      <c r="K11" s="19">
        <v>0</v>
      </c>
      <c r="L11" s="19">
        <v>81.132148000000001</v>
      </c>
      <c r="M11" s="19">
        <v>0</v>
      </c>
      <c r="N11" s="19">
        <v>0</v>
      </c>
    </row>
    <row r="12" spans="1:14" s="9" customFormat="1" ht="22.5" x14ac:dyDescent="0.15">
      <c r="A12" s="17">
        <v>50</v>
      </c>
      <c r="B12" s="18" t="s">
        <v>20</v>
      </c>
      <c r="C12" s="17">
        <v>604</v>
      </c>
      <c r="D12" s="18" t="s">
        <v>21</v>
      </c>
      <c r="E12" s="17">
        <v>152330</v>
      </c>
      <c r="F12" s="18" t="s">
        <v>1032</v>
      </c>
      <c r="G12" s="17" t="s">
        <v>28</v>
      </c>
      <c r="H12" s="18" t="s">
        <v>22</v>
      </c>
      <c r="I12" s="17" t="s">
        <v>23</v>
      </c>
      <c r="J12" s="19">
        <v>875.50076200000001</v>
      </c>
      <c r="K12" s="19">
        <v>875.50076200000001</v>
      </c>
      <c r="L12" s="19">
        <v>0</v>
      </c>
      <c r="M12" s="19">
        <v>0</v>
      </c>
      <c r="N12" s="19">
        <v>0</v>
      </c>
    </row>
    <row r="13" spans="1:14" s="9" customFormat="1" ht="22.5" x14ac:dyDescent="0.15">
      <c r="A13" s="17">
        <v>50</v>
      </c>
      <c r="B13" s="18" t="s">
        <v>20</v>
      </c>
      <c r="C13" s="17">
        <v>604</v>
      </c>
      <c r="D13" s="18" t="s">
        <v>21</v>
      </c>
      <c r="E13" s="17">
        <v>152331</v>
      </c>
      <c r="F13" s="18" t="s">
        <v>1033</v>
      </c>
      <c r="G13" s="17" t="s">
        <v>28</v>
      </c>
      <c r="H13" s="18" t="s">
        <v>22</v>
      </c>
      <c r="I13" s="17" t="s">
        <v>23</v>
      </c>
      <c r="J13" s="19">
        <v>23.706519</v>
      </c>
      <c r="K13" s="19">
        <v>23.706519</v>
      </c>
      <c r="L13" s="19">
        <v>0</v>
      </c>
      <c r="M13" s="19">
        <v>0</v>
      </c>
      <c r="N13" s="19">
        <v>0</v>
      </c>
    </row>
    <row r="14" spans="1:14" s="9" customFormat="1" ht="11.25" x14ac:dyDescent="0.15">
      <c r="A14" s="17">
        <v>50</v>
      </c>
      <c r="B14" s="18" t="s">
        <v>20</v>
      </c>
      <c r="C14" s="17">
        <v>604</v>
      </c>
      <c r="D14" s="18" t="s">
        <v>21</v>
      </c>
      <c r="E14" s="17">
        <v>152377</v>
      </c>
      <c r="F14" s="18" t="s">
        <v>1110</v>
      </c>
      <c r="G14" s="17" t="s">
        <v>28</v>
      </c>
      <c r="H14" s="18" t="s">
        <v>22</v>
      </c>
      <c r="I14" s="17" t="s">
        <v>23</v>
      </c>
      <c r="J14" s="19">
        <v>940.52395999999999</v>
      </c>
      <c r="K14" s="19">
        <v>940.52395999999999</v>
      </c>
      <c r="L14" s="19">
        <v>0</v>
      </c>
      <c r="M14" s="19">
        <v>0</v>
      </c>
      <c r="N14" s="19">
        <v>0</v>
      </c>
    </row>
    <row r="15" spans="1:14" s="9" customFormat="1" ht="11.25" x14ac:dyDescent="0.15">
      <c r="A15" s="17">
        <v>50</v>
      </c>
      <c r="B15" s="18" t="s">
        <v>20</v>
      </c>
      <c r="C15" s="17">
        <v>604</v>
      </c>
      <c r="D15" s="18" t="s">
        <v>21</v>
      </c>
      <c r="E15" s="17">
        <v>152403</v>
      </c>
      <c r="F15" s="18" t="s">
        <v>1111</v>
      </c>
      <c r="G15" s="17" t="s">
        <v>28</v>
      </c>
      <c r="H15" s="18" t="s">
        <v>22</v>
      </c>
      <c r="I15" s="17" t="s">
        <v>23</v>
      </c>
      <c r="J15" s="19">
        <v>527.01597400000003</v>
      </c>
      <c r="K15" s="19">
        <v>527.01597400000003</v>
      </c>
      <c r="L15" s="19">
        <v>0</v>
      </c>
      <c r="M15" s="19">
        <v>0</v>
      </c>
      <c r="N15" s="19">
        <v>0</v>
      </c>
    </row>
    <row r="16" spans="1:14" s="9" customFormat="1" ht="22.5" x14ac:dyDescent="0.15">
      <c r="A16" s="17">
        <v>50</v>
      </c>
      <c r="B16" s="18" t="s">
        <v>20</v>
      </c>
      <c r="C16" s="17">
        <v>604</v>
      </c>
      <c r="D16" s="18" t="s">
        <v>21</v>
      </c>
      <c r="E16" s="17">
        <v>152430</v>
      </c>
      <c r="F16" s="18" t="s">
        <v>1112</v>
      </c>
      <c r="G16" s="17" t="s">
        <v>28</v>
      </c>
      <c r="H16" s="18" t="s">
        <v>22</v>
      </c>
      <c r="I16" s="17" t="s">
        <v>23</v>
      </c>
      <c r="J16" s="19">
        <v>527.01597400000003</v>
      </c>
      <c r="K16" s="19">
        <v>527.01597400000003</v>
      </c>
      <c r="L16" s="19">
        <v>0</v>
      </c>
      <c r="M16" s="19">
        <v>0</v>
      </c>
      <c r="N16" s="19">
        <v>0</v>
      </c>
    </row>
    <row r="17" spans="1:14" s="9" customFormat="1" ht="33.75" x14ac:dyDescent="0.15">
      <c r="A17" s="17">
        <v>50</v>
      </c>
      <c r="B17" s="18" t="s">
        <v>20</v>
      </c>
      <c r="C17" s="17">
        <v>604</v>
      </c>
      <c r="D17" s="18" t="s">
        <v>21</v>
      </c>
      <c r="E17" s="17">
        <v>123897</v>
      </c>
      <c r="F17" s="18" t="s">
        <v>373</v>
      </c>
      <c r="G17" s="17" t="s">
        <v>17</v>
      </c>
      <c r="H17" s="18" t="s">
        <v>22</v>
      </c>
      <c r="I17" s="17" t="s">
        <v>23</v>
      </c>
      <c r="J17" s="19">
        <v>852.11887000000002</v>
      </c>
      <c r="K17" s="19">
        <v>852.11887000000002</v>
      </c>
      <c r="L17" s="19">
        <v>0</v>
      </c>
      <c r="M17" s="19">
        <v>0</v>
      </c>
      <c r="N17" s="19">
        <v>0</v>
      </c>
    </row>
    <row r="18" spans="1:14" s="9" customFormat="1" ht="33.75" x14ac:dyDescent="0.15">
      <c r="A18" s="17">
        <v>50</v>
      </c>
      <c r="B18" s="18" t="s">
        <v>20</v>
      </c>
      <c r="C18" s="17">
        <v>604</v>
      </c>
      <c r="D18" s="18" t="s">
        <v>21</v>
      </c>
      <c r="E18" s="17">
        <v>123898</v>
      </c>
      <c r="F18" s="18" t="s">
        <v>374</v>
      </c>
      <c r="G18" s="17" t="s">
        <v>17</v>
      </c>
      <c r="H18" s="18" t="s">
        <v>22</v>
      </c>
      <c r="I18" s="17" t="s">
        <v>23</v>
      </c>
      <c r="J18" s="19">
        <v>2451.5479540000001</v>
      </c>
      <c r="K18" s="19">
        <v>2451.5479540000001</v>
      </c>
      <c r="L18" s="19">
        <v>0</v>
      </c>
      <c r="M18" s="19">
        <v>0</v>
      </c>
      <c r="N18" s="19">
        <v>0</v>
      </c>
    </row>
    <row r="19" spans="1:14" s="9" customFormat="1" ht="33.75" x14ac:dyDescent="0.15">
      <c r="A19" s="17">
        <v>50</v>
      </c>
      <c r="B19" s="18" t="s">
        <v>20</v>
      </c>
      <c r="C19" s="17">
        <v>604</v>
      </c>
      <c r="D19" s="18" t="s">
        <v>21</v>
      </c>
      <c r="E19" s="17">
        <v>130215</v>
      </c>
      <c r="F19" s="18" t="s">
        <v>375</v>
      </c>
      <c r="G19" s="17" t="s">
        <v>17</v>
      </c>
      <c r="H19" s="18" t="s">
        <v>22</v>
      </c>
      <c r="I19" s="17" t="s">
        <v>23</v>
      </c>
      <c r="J19" s="19">
        <v>4792.204444</v>
      </c>
      <c r="K19" s="19">
        <v>4792.204444</v>
      </c>
      <c r="L19" s="19">
        <v>0</v>
      </c>
      <c r="M19" s="19">
        <v>0</v>
      </c>
      <c r="N19" s="19">
        <v>0</v>
      </c>
    </row>
    <row r="20" spans="1:14" s="9" customFormat="1" ht="22.5" x14ac:dyDescent="0.15">
      <c r="A20" s="17">
        <v>50</v>
      </c>
      <c r="B20" s="18" t="s">
        <v>20</v>
      </c>
      <c r="C20" s="17">
        <v>604</v>
      </c>
      <c r="D20" s="18" t="s">
        <v>21</v>
      </c>
      <c r="E20" s="17">
        <v>108959</v>
      </c>
      <c r="F20" s="18" t="s">
        <v>372</v>
      </c>
      <c r="G20" s="17" t="s">
        <v>17</v>
      </c>
      <c r="H20" s="18" t="s">
        <v>22</v>
      </c>
      <c r="I20" s="17" t="s">
        <v>23</v>
      </c>
      <c r="J20" s="19">
        <v>525.02844400000004</v>
      </c>
      <c r="K20" s="19">
        <v>525.02844400000004</v>
      </c>
      <c r="L20" s="19">
        <v>0</v>
      </c>
      <c r="M20" s="19">
        <v>0</v>
      </c>
      <c r="N20" s="19">
        <v>0</v>
      </c>
    </row>
    <row r="21" spans="1:14" s="9" customFormat="1" ht="33.75" x14ac:dyDescent="0.15">
      <c r="A21" s="17">
        <v>50</v>
      </c>
      <c r="B21" s="18" t="s">
        <v>20</v>
      </c>
      <c r="C21" s="17">
        <v>604</v>
      </c>
      <c r="D21" s="18" t="s">
        <v>21</v>
      </c>
      <c r="E21" s="17">
        <v>129021</v>
      </c>
      <c r="F21" s="18" t="s">
        <v>1113</v>
      </c>
      <c r="G21" s="17" t="s">
        <v>17</v>
      </c>
      <c r="H21" s="18" t="s">
        <v>22</v>
      </c>
      <c r="I21" s="17" t="s">
        <v>23</v>
      </c>
      <c r="J21" s="19">
        <v>597.72847899999999</v>
      </c>
      <c r="K21" s="19">
        <v>0</v>
      </c>
      <c r="L21" s="19">
        <v>597.72847899999999</v>
      </c>
      <c r="M21" s="19">
        <v>0</v>
      </c>
      <c r="N21" s="19">
        <v>0</v>
      </c>
    </row>
    <row r="22" spans="1:14" s="9" customFormat="1" ht="22.5" x14ac:dyDescent="0.15">
      <c r="A22" s="17">
        <v>80</v>
      </c>
      <c r="B22" s="18" t="s">
        <v>161</v>
      </c>
      <c r="C22" s="17">
        <v>917</v>
      </c>
      <c r="D22" s="18" t="s">
        <v>303</v>
      </c>
      <c r="E22" s="17">
        <v>151810</v>
      </c>
      <c r="F22" s="18" t="s">
        <v>1057</v>
      </c>
      <c r="G22" s="17" t="s">
        <v>28</v>
      </c>
      <c r="H22" s="18" t="s">
        <v>26</v>
      </c>
      <c r="I22" s="17" t="s">
        <v>58</v>
      </c>
      <c r="J22" s="19">
        <v>2.9351289999999999</v>
      </c>
      <c r="K22" s="19">
        <v>0</v>
      </c>
      <c r="L22" s="19">
        <v>2.9351289999999999</v>
      </c>
      <c r="M22" s="19">
        <v>0</v>
      </c>
      <c r="N22" s="19">
        <v>0</v>
      </c>
    </row>
    <row r="23" spans="1:14" s="9" customFormat="1" ht="33.75" x14ac:dyDescent="0.15">
      <c r="A23" s="17">
        <v>80</v>
      </c>
      <c r="B23" s="18" t="s">
        <v>161</v>
      </c>
      <c r="C23" s="17">
        <v>917</v>
      </c>
      <c r="D23" s="18" t="s">
        <v>303</v>
      </c>
      <c r="E23" s="17">
        <v>151827</v>
      </c>
      <c r="F23" s="18" t="s">
        <v>1058</v>
      </c>
      <c r="G23" s="17" t="s">
        <v>28</v>
      </c>
      <c r="H23" s="18" t="s">
        <v>26</v>
      </c>
      <c r="I23" s="17" t="s">
        <v>58</v>
      </c>
      <c r="J23" s="19">
        <v>2.6236109999999999</v>
      </c>
      <c r="K23" s="19">
        <v>0</v>
      </c>
      <c r="L23" s="19">
        <v>2.6236109999999999</v>
      </c>
      <c r="M23" s="19">
        <v>0</v>
      </c>
      <c r="N23" s="19">
        <v>0</v>
      </c>
    </row>
  </sheetData>
  <sortState xmlns:xlrd2="http://schemas.microsoft.com/office/spreadsheetml/2017/richdata2" ref="A7:N62">
    <sortCondition descending="1" ref="J7:J62"/>
  </sortState>
  <mergeCells count="7">
    <mergeCell ref="J4:N4"/>
    <mergeCell ref="A4:B4"/>
    <mergeCell ref="C4:D4"/>
    <mergeCell ref="E4:F4"/>
    <mergeCell ref="G4:G5"/>
    <mergeCell ref="H4:H5"/>
    <mergeCell ref="I4:I5"/>
  </mergeCells>
  <pageMargins left="0.70866141732283472" right="0.70866141732283472" top="0.74803149606299213" bottom="0.74803149606299213" header="0.31496062992125984" footer="0.31496062992125984"/>
  <pageSetup paperSize="9" scale="41" fitToHeight="0"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N25"/>
  <sheetViews>
    <sheetView workbookViewId="0">
      <selection activeCell="J5" sqref="J5"/>
    </sheetView>
  </sheetViews>
  <sheetFormatPr baseColWidth="10" defaultRowHeight="13.5" outlineLevelCol="1" x14ac:dyDescent="0.15"/>
  <cols>
    <col min="1" max="1" width="9.5703125" style="4" customWidth="1"/>
    <col min="2" max="2" width="31.28515625" style="4" bestFit="1" customWidth="1"/>
    <col min="3" max="3" width="6.5703125" style="4" customWidth="1"/>
    <col min="4" max="4" width="44.42578125" style="4" bestFit="1" customWidth="1"/>
    <col min="5" max="5" width="12" style="4" bestFit="1" customWidth="1"/>
    <col min="6" max="6" width="78.7109375" style="4" customWidth="1"/>
    <col min="7" max="7" width="11.7109375" style="4" customWidth="1"/>
    <col min="8" max="8" width="33.7109375" style="4" bestFit="1" customWidth="1"/>
    <col min="9" max="9" width="30" style="4" bestFit="1" customWidth="1"/>
    <col min="10" max="10" width="10.7109375" style="4" bestFit="1" customWidth="1"/>
    <col min="11" max="14" width="12.7109375" style="4" customWidth="1" outlineLevel="1"/>
    <col min="15" max="16384" width="11.42578125" style="4"/>
  </cols>
  <sheetData>
    <row r="1" spans="1:14" s="23" customFormat="1" x14ac:dyDescent="0.15">
      <c r="A1" s="22" t="s">
        <v>1114</v>
      </c>
    </row>
    <row r="2" spans="1:14" s="23" customFormat="1" x14ac:dyDescent="0.15">
      <c r="A2" s="23" t="s">
        <v>0</v>
      </c>
    </row>
    <row r="3" spans="1:14" s="25" customFormat="1" ht="27.75" thickBot="1" x14ac:dyDescent="0.2">
      <c r="A3" s="24" t="s">
        <v>1</v>
      </c>
      <c r="B3" s="24"/>
      <c r="C3" s="24"/>
      <c r="D3" s="24"/>
      <c r="E3" s="24"/>
      <c r="F3" s="24"/>
      <c r="G3" s="24"/>
      <c r="H3" s="24"/>
      <c r="I3" s="24"/>
      <c r="J3" s="24"/>
      <c r="K3" s="24"/>
      <c r="L3" s="24"/>
      <c r="M3" s="24"/>
      <c r="N3" s="24"/>
    </row>
    <row r="4" spans="1:14" ht="13.5" customHeight="1" thickTop="1" thickBot="1" x14ac:dyDescent="0.2">
      <c r="A4" s="35" t="s">
        <v>2</v>
      </c>
      <c r="B4" s="33"/>
      <c r="C4" s="33" t="s">
        <v>3</v>
      </c>
      <c r="D4" s="33"/>
      <c r="E4" s="33" t="s">
        <v>4</v>
      </c>
      <c r="F4" s="33"/>
      <c r="G4" s="33" t="s">
        <v>5</v>
      </c>
      <c r="H4" s="33" t="s">
        <v>6</v>
      </c>
      <c r="I4" s="33" t="s">
        <v>7</v>
      </c>
      <c r="J4" s="33" t="s">
        <v>591</v>
      </c>
      <c r="K4" s="33"/>
      <c r="L4" s="33"/>
      <c r="M4" s="33"/>
      <c r="N4" s="34"/>
    </row>
    <row r="5" spans="1:14" ht="23.25" thickBot="1" x14ac:dyDescent="0.2">
      <c r="A5" s="6" t="s">
        <v>8</v>
      </c>
      <c r="B5" s="7" t="s">
        <v>9</v>
      </c>
      <c r="C5" s="7" t="s">
        <v>8</v>
      </c>
      <c r="D5" s="7" t="s">
        <v>9</v>
      </c>
      <c r="E5" s="7" t="s">
        <v>10</v>
      </c>
      <c r="F5" s="7" t="s">
        <v>11</v>
      </c>
      <c r="G5" s="36"/>
      <c r="H5" s="36"/>
      <c r="I5" s="36"/>
      <c r="J5" s="7" t="s">
        <v>12</v>
      </c>
      <c r="K5" s="7" t="s">
        <v>585</v>
      </c>
      <c r="L5" s="7" t="s">
        <v>586</v>
      </c>
      <c r="M5" s="7" t="s">
        <v>13</v>
      </c>
      <c r="N5" s="8" t="s">
        <v>588</v>
      </c>
    </row>
    <row r="6" spans="1:14" ht="33.75" customHeight="1" thickTop="1" x14ac:dyDescent="0.15">
      <c r="A6" s="13" t="s">
        <v>384</v>
      </c>
      <c r="B6" s="13"/>
      <c r="C6" s="13"/>
      <c r="D6" s="13"/>
      <c r="E6" s="13"/>
      <c r="F6" s="13"/>
      <c r="G6" s="13"/>
      <c r="H6" s="13"/>
      <c r="I6" s="13"/>
      <c r="J6" s="20">
        <f>+SUM(J7:J25)</f>
        <v>21711.684111000002</v>
      </c>
      <c r="K6" s="20">
        <f t="shared" ref="K6:N6" si="0">+SUM(K7:K25)</f>
        <v>18150.315795000002</v>
      </c>
      <c r="L6" s="20">
        <f t="shared" si="0"/>
        <v>3561.368316</v>
      </c>
      <c r="M6" s="20">
        <f t="shared" si="0"/>
        <v>0</v>
      </c>
      <c r="N6" s="20">
        <f t="shared" si="0"/>
        <v>0</v>
      </c>
    </row>
    <row r="7" spans="1:14" s="9" customFormat="1" ht="22.5" x14ac:dyDescent="0.15">
      <c r="A7" s="17">
        <v>25</v>
      </c>
      <c r="B7" s="18" t="s">
        <v>14</v>
      </c>
      <c r="C7" s="17">
        <v>107</v>
      </c>
      <c r="D7" s="18" t="s">
        <v>93</v>
      </c>
      <c r="E7" s="17">
        <v>151565</v>
      </c>
      <c r="F7" s="18" t="s">
        <v>701</v>
      </c>
      <c r="G7" s="17" t="s">
        <v>28</v>
      </c>
      <c r="H7" s="18" t="s">
        <v>22</v>
      </c>
      <c r="I7" s="17" t="s">
        <v>94</v>
      </c>
      <c r="J7" s="19">
        <v>5.6630019999999996</v>
      </c>
      <c r="K7" s="19">
        <v>5.6630019999999996</v>
      </c>
      <c r="L7" s="19">
        <v>0</v>
      </c>
      <c r="M7" s="19">
        <v>0</v>
      </c>
      <c r="N7" s="19">
        <v>0</v>
      </c>
    </row>
    <row r="8" spans="1:14" s="9" customFormat="1" ht="33.75" x14ac:dyDescent="0.15">
      <c r="A8" s="17">
        <v>25</v>
      </c>
      <c r="B8" s="18" t="s">
        <v>14</v>
      </c>
      <c r="C8" s="17">
        <v>107</v>
      </c>
      <c r="D8" s="18" t="s">
        <v>93</v>
      </c>
      <c r="E8" s="17">
        <v>151566</v>
      </c>
      <c r="F8" s="18" t="s">
        <v>990</v>
      </c>
      <c r="G8" s="17" t="s">
        <v>28</v>
      </c>
      <c r="H8" s="18" t="s">
        <v>22</v>
      </c>
      <c r="I8" s="17" t="s">
        <v>94</v>
      </c>
      <c r="J8" s="19">
        <v>1.5030000000000001</v>
      </c>
      <c r="K8" s="19">
        <v>1.5030000000000001</v>
      </c>
      <c r="L8" s="19">
        <v>0</v>
      </c>
      <c r="M8" s="19">
        <v>0</v>
      </c>
      <c r="N8" s="19">
        <v>0</v>
      </c>
    </row>
    <row r="9" spans="1:14" s="9" customFormat="1" ht="22.5" x14ac:dyDescent="0.15">
      <c r="A9" s="17">
        <v>25</v>
      </c>
      <c r="B9" s="18" t="s">
        <v>14</v>
      </c>
      <c r="C9" s="17">
        <v>107</v>
      </c>
      <c r="D9" s="18" t="s">
        <v>93</v>
      </c>
      <c r="E9" s="17">
        <v>147220</v>
      </c>
      <c r="F9" s="18" t="s">
        <v>379</v>
      </c>
      <c r="G9" s="17" t="s">
        <v>28</v>
      </c>
      <c r="H9" s="18" t="s">
        <v>22</v>
      </c>
      <c r="I9" s="17" t="s">
        <v>94</v>
      </c>
      <c r="J9" s="19">
        <v>611.50110300000006</v>
      </c>
      <c r="K9" s="19">
        <v>611.50110300000006</v>
      </c>
      <c r="L9" s="19">
        <v>0</v>
      </c>
      <c r="M9" s="19">
        <v>0</v>
      </c>
      <c r="N9" s="19">
        <v>0</v>
      </c>
    </row>
    <row r="10" spans="1:14" s="9" customFormat="1" ht="22.5" x14ac:dyDescent="0.15">
      <c r="A10" s="17">
        <v>25</v>
      </c>
      <c r="B10" s="18" t="s">
        <v>14</v>
      </c>
      <c r="C10" s="17">
        <v>201</v>
      </c>
      <c r="D10" s="18" t="s">
        <v>95</v>
      </c>
      <c r="E10" s="17">
        <v>152142</v>
      </c>
      <c r="F10" s="18" t="s">
        <v>1115</v>
      </c>
      <c r="G10" s="17" t="s">
        <v>28</v>
      </c>
      <c r="H10" s="18" t="s">
        <v>18</v>
      </c>
      <c r="I10" s="17" t="s">
        <v>19</v>
      </c>
      <c r="J10" s="19">
        <v>22.3</v>
      </c>
      <c r="K10" s="19">
        <v>22.3</v>
      </c>
      <c r="L10" s="19">
        <v>0</v>
      </c>
      <c r="M10" s="19">
        <v>0</v>
      </c>
      <c r="N10" s="19">
        <v>0</v>
      </c>
    </row>
    <row r="11" spans="1:14" s="9" customFormat="1" ht="22.5" x14ac:dyDescent="0.15">
      <c r="A11" s="17">
        <v>41</v>
      </c>
      <c r="B11" s="18" t="s">
        <v>595</v>
      </c>
      <c r="C11" s="17">
        <v>375</v>
      </c>
      <c r="D11" s="18" t="s">
        <v>104</v>
      </c>
      <c r="E11" s="17">
        <v>73739</v>
      </c>
      <c r="F11" s="18" t="s">
        <v>380</v>
      </c>
      <c r="G11" s="17" t="s">
        <v>17</v>
      </c>
      <c r="H11" s="18" t="s">
        <v>101</v>
      </c>
      <c r="I11" s="17" t="s">
        <v>103</v>
      </c>
      <c r="J11" s="19">
        <v>357.64265499999999</v>
      </c>
      <c r="K11" s="19">
        <v>357.64265499999999</v>
      </c>
      <c r="L11" s="19">
        <v>0</v>
      </c>
      <c r="M11" s="19">
        <v>0</v>
      </c>
      <c r="N11" s="19">
        <v>0</v>
      </c>
    </row>
    <row r="12" spans="1:14" s="9" customFormat="1" ht="22.5" x14ac:dyDescent="0.15">
      <c r="A12" s="17">
        <v>50</v>
      </c>
      <c r="B12" s="18" t="s">
        <v>20</v>
      </c>
      <c r="C12" s="17">
        <v>377</v>
      </c>
      <c r="D12" s="18" t="s">
        <v>25</v>
      </c>
      <c r="E12" s="17">
        <v>132658</v>
      </c>
      <c r="F12" s="18" t="s">
        <v>1116</v>
      </c>
      <c r="G12" s="17" t="s">
        <v>28</v>
      </c>
      <c r="H12" s="18" t="s">
        <v>26</v>
      </c>
      <c r="I12" s="17" t="s">
        <v>34</v>
      </c>
      <c r="J12" s="19">
        <v>1.6668270000000001</v>
      </c>
      <c r="K12" s="19">
        <v>0</v>
      </c>
      <c r="L12" s="19">
        <v>1.6668270000000001</v>
      </c>
      <c r="M12" s="19">
        <v>0</v>
      </c>
      <c r="N12" s="19">
        <v>0</v>
      </c>
    </row>
    <row r="13" spans="1:14" s="9" customFormat="1" ht="22.5" x14ac:dyDescent="0.15">
      <c r="A13" s="17">
        <v>50</v>
      </c>
      <c r="B13" s="18" t="s">
        <v>20</v>
      </c>
      <c r="C13" s="17">
        <v>377</v>
      </c>
      <c r="D13" s="18" t="s">
        <v>25</v>
      </c>
      <c r="E13" s="17">
        <v>132677</v>
      </c>
      <c r="F13" s="18" t="s">
        <v>383</v>
      </c>
      <c r="G13" s="17" t="s">
        <v>17</v>
      </c>
      <c r="H13" s="18" t="s">
        <v>26</v>
      </c>
      <c r="I13" s="17" t="s">
        <v>34</v>
      </c>
      <c r="J13" s="19">
        <v>2.0326620000000002</v>
      </c>
      <c r="K13" s="19">
        <v>0</v>
      </c>
      <c r="L13" s="19">
        <v>2.0326620000000002</v>
      </c>
      <c r="M13" s="19">
        <v>0</v>
      </c>
      <c r="N13" s="19">
        <v>0</v>
      </c>
    </row>
    <row r="14" spans="1:14" s="9" customFormat="1" ht="22.5" x14ac:dyDescent="0.15">
      <c r="A14" s="17">
        <v>50</v>
      </c>
      <c r="B14" s="18" t="s">
        <v>20</v>
      </c>
      <c r="C14" s="17">
        <v>377</v>
      </c>
      <c r="D14" s="18" t="s">
        <v>25</v>
      </c>
      <c r="E14" s="17">
        <v>136228</v>
      </c>
      <c r="F14" s="18" t="s">
        <v>381</v>
      </c>
      <c r="G14" s="17" t="s">
        <v>17</v>
      </c>
      <c r="H14" s="18" t="s">
        <v>26</v>
      </c>
      <c r="I14" s="17" t="s">
        <v>34</v>
      </c>
      <c r="J14" s="19">
        <v>3500</v>
      </c>
      <c r="K14" s="19">
        <v>0</v>
      </c>
      <c r="L14" s="19">
        <v>3500</v>
      </c>
      <c r="M14" s="19">
        <v>0</v>
      </c>
      <c r="N14" s="19">
        <v>0</v>
      </c>
    </row>
    <row r="15" spans="1:14" s="9" customFormat="1" ht="22.5" x14ac:dyDescent="0.15">
      <c r="A15" s="17">
        <v>50</v>
      </c>
      <c r="B15" s="18" t="s">
        <v>20</v>
      </c>
      <c r="C15" s="17">
        <v>604</v>
      </c>
      <c r="D15" s="18" t="s">
        <v>21</v>
      </c>
      <c r="E15" s="17">
        <v>152330</v>
      </c>
      <c r="F15" s="18" t="s">
        <v>1032</v>
      </c>
      <c r="G15" s="17" t="s">
        <v>28</v>
      </c>
      <c r="H15" s="18" t="s">
        <v>22</v>
      </c>
      <c r="I15" s="17" t="s">
        <v>23</v>
      </c>
      <c r="J15" s="19">
        <v>799.15918900000008</v>
      </c>
      <c r="K15" s="19">
        <v>799.15918900000008</v>
      </c>
      <c r="L15" s="19">
        <v>0</v>
      </c>
      <c r="M15" s="19">
        <v>0</v>
      </c>
      <c r="N15" s="19">
        <v>0</v>
      </c>
    </row>
    <row r="16" spans="1:14" s="9" customFormat="1" ht="22.5" x14ac:dyDescent="0.15">
      <c r="A16" s="17">
        <v>50</v>
      </c>
      <c r="B16" s="18" t="s">
        <v>20</v>
      </c>
      <c r="C16" s="17">
        <v>604</v>
      </c>
      <c r="D16" s="18" t="s">
        <v>21</v>
      </c>
      <c r="E16" s="17">
        <v>152331</v>
      </c>
      <c r="F16" s="18" t="s">
        <v>1033</v>
      </c>
      <c r="G16" s="17" t="s">
        <v>28</v>
      </c>
      <c r="H16" s="18" t="s">
        <v>22</v>
      </c>
      <c r="I16" s="17" t="s">
        <v>23</v>
      </c>
      <c r="J16" s="19">
        <v>1355.049287</v>
      </c>
      <c r="K16" s="19">
        <v>1355.049287</v>
      </c>
      <c r="L16" s="19">
        <v>0</v>
      </c>
      <c r="M16" s="19">
        <v>0</v>
      </c>
      <c r="N16" s="19">
        <v>0</v>
      </c>
    </row>
    <row r="17" spans="1:14" s="9" customFormat="1" ht="11.25" x14ac:dyDescent="0.15">
      <c r="A17" s="17">
        <v>50</v>
      </c>
      <c r="B17" s="18" t="s">
        <v>20</v>
      </c>
      <c r="C17" s="17">
        <v>604</v>
      </c>
      <c r="D17" s="18" t="s">
        <v>21</v>
      </c>
      <c r="E17" s="17">
        <v>152418</v>
      </c>
      <c r="F17" s="18" t="s">
        <v>1117</v>
      </c>
      <c r="G17" s="17" t="s">
        <v>28</v>
      </c>
      <c r="H17" s="18" t="s">
        <v>22</v>
      </c>
      <c r="I17" s="17" t="s">
        <v>23</v>
      </c>
      <c r="J17" s="19">
        <v>1254.0319469999999</v>
      </c>
      <c r="K17" s="19">
        <v>1254.0319469999999</v>
      </c>
      <c r="L17" s="19">
        <v>0</v>
      </c>
      <c r="M17" s="19">
        <v>0</v>
      </c>
      <c r="N17" s="19">
        <v>0</v>
      </c>
    </row>
    <row r="18" spans="1:14" s="9" customFormat="1" ht="45" x14ac:dyDescent="0.15">
      <c r="A18" s="17">
        <v>50</v>
      </c>
      <c r="B18" s="18" t="s">
        <v>20</v>
      </c>
      <c r="C18" s="17">
        <v>604</v>
      </c>
      <c r="D18" s="18" t="s">
        <v>21</v>
      </c>
      <c r="E18" s="17">
        <v>152302</v>
      </c>
      <c r="F18" s="18" t="s">
        <v>1118</v>
      </c>
      <c r="G18" s="17" t="s">
        <v>28</v>
      </c>
      <c r="H18" s="18" t="s">
        <v>22</v>
      </c>
      <c r="I18" s="17" t="s">
        <v>23</v>
      </c>
      <c r="J18" s="19">
        <v>1839.425303</v>
      </c>
      <c r="K18" s="19">
        <v>1839.425303</v>
      </c>
      <c r="L18" s="19">
        <v>0</v>
      </c>
      <c r="M18" s="19">
        <v>0</v>
      </c>
      <c r="N18" s="19">
        <v>0</v>
      </c>
    </row>
    <row r="19" spans="1:14" s="9" customFormat="1" ht="11.25" x14ac:dyDescent="0.15">
      <c r="A19" s="17">
        <v>50</v>
      </c>
      <c r="B19" s="18" t="s">
        <v>20</v>
      </c>
      <c r="C19" s="17">
        <v>604</v>
      </c>
      <c r="D19" s="18" t="s">
        <v>21</v>
      </c>
      <c r="E19" s="17">
        <v>152386</v>
      </c>
      <c r="F19" s="18" t="s">
        <v>1119</v>
      </c>
      <c r="G19" s="17" t="s">
        <v>28</v>
      </c>
      <c r="H19" s="18" t="s">
        <v>22</v>
      </c>
      <c r="I19" s="17" t="s">
        <v>23</v>
      </c>
      <c r="J19" s="19">
        <v>527.01597400000003</v>
      </c>
      <c r="K19" s="19">
        <v>527.01597400000003</v>
      </c>
      <c r="L19" s="19">
        <v>0</v>
      </c>
      <c r="M19" s="19">
        <v>0</v>
      </c>
      <c r="N19" s="19">
        <v>0</v>
      </c>
    </row>
    <row r="20" spans="1:14" s="9" customFormat="1" ht="22.5" x14ac:dyDescent="0.15">
      <c r="A20" s="17">
        <v>50</v>
      </c>
      <c r="B20" s="18" t="s">
        <v>20</v>
      </c>
      <c r="C20" s="17">
        <v>604</v>
      </c>
      <c r="D20" s="18" t="s">
        <v>21</v>
      </c>
      <c r="E20" s="17">
        <v>152412</v>
      </c>
      <c r="F20" s="18" t="s">
        <v>1120</v>
      </c>
      <c r="G20" s="17" t="s">
        <v>28</v>
      </c>
      <c r="H20" s="18" t="s">
        <v>22</v>
      </c>
      <c r="I20" s="17" t="s">
        <v>23</v>
      </c>
      <c r="J20" s="19">
        <v>940.52395999999999</v>
      </c>
      <c r="K20" s="19">
        <v>940.52395999999999</v>
      </c>
      <c r="L20" s="19">
        <v>0</v>
      </c>
      <c r="M20" s="19">
        <v>0</v>
      </c>
      <c r="N20" s="19">
        <v>0</v>
      </c>
    </row>
    <row r="21" spans="1:14" s="9" customFormat="1" ht="33.75" x14ac:dyDescent="0.15">
      <c r="A21" s="17">
        <v>50</v>
      </c>
      <c r="B21" s="18" t="s">
        <v>20</v>
      </c>
      <c r="C21" s="17">
        <v>604</v>
      </c>
      <c r="D21" s="18" t="s">
        <v>21</v>
      </c>
      <c r="E21" s="17">
        <v>122708</v>
      </c>
      <c r="F21" s="18" t="s">
        <v>382</v>
      </c>
      <c r="G21" s="17" t="s">
        <v>17</v>
      </c>
      <c r="H21" s="18" t="s">
        <v>22</v>
      </c>
      <c r="I21" s="17" t="s">
        <v>23</v>
      </c>
      <c r="J21" s="19">
        <v>10436.500375</v>
      </c>
      <c r="K21" s="19">
        <v>10436.500375</v>
      </c>
      <c r="L21" s="19">
        <v>0</v>
      </c>
      <c r="M21" s="19">
        <v>0</v>
      </c>
      <c r="N21" s="19">
        <v>0</v>
      </c>
    </row>
    <row r="22" spans="1:14" s="9" customFormat="1" ht="22.5" x14ac:dyDescent="0.15">
      <c r="A22" s="17">
        <v>80</v>
      </c>
      <c r="B22" s="18" t="s">
        <v>161</v>
      </c>
      <c r="C22" s="17">
        <v>917</v>
      </c>
      <c r="D22" s="18" t="s">
        <v>303</v>
      </c>
      <c r="E22" s="17">
        <v>151810</v>
      </c>
      <c r="F22" s="18" t="s">
        <v>1057</v>
      </c>
      <c r="G22" s="17" t="s">
        <v>28</v>
      </c>
      <c r="H22" s="18" t="s">
        <v>26</v>
      </c>
      <c r="I22" s="17" t="s">
        <v>58</v>
      </c>
      <c r="J22" s="19">
        <v>3.8645909999999999</v>
      </c>
      <c r="K22" s="19">
        <v>0</v>
      </c>
      <c r="L22" s="19">
        <v>3.8645909999999999</v>
      </c>
      <c r="M22" s="19">
        <v>0</v>
      </c>
      <c r="N22" s="19">
        <v>0</v>
      </c>
    </row>
    <row r="23" spans="1:14" s="9" customFormat="1" ht="33.75" x14ac:dyDescent="0.15">
      <c r="A23" s="17">
        <v>80</v>
      </c>
      <c r="B23" s="18" t="s">
        <v>161</v>
      </c>
      <c r="C23" s="17">
        <v>917</v>
      </c>
      <c r="D23" s="18" t="s">
        <v>303</v>
      </c>
      <c r="E23" s="17">
        <v>151827</v>
      </c>
      <c r="F23" s="18" t="s">
        <v>1058</v>
      </c>
      <c r="G23" s="17" t="s">
        <v>28</v>
      </c>
      <c r="H23" s="18" t="s">
        <v>26</v>
      </c>
      <c r="I23" s="17" t="s">
        <v>58</v>
      </c>
      <c r="J23" s="19">
        <v>3.804236</v>
      </c>
      <c r="K23" s="19">
        <v>0</v>
      </c>
      <c r="L23" s="19">
        <v>3.804236</v>
      </c>
      <c r="M23" s="19">
        <v>0</v>
      </c>
      <c r="N23" s="19">
        <v>0</v>
      </c>
    </row>
    <row r="24" spans="1:14" s="9" customFormat="1" ht="22.5" x14ac:dyDescent="0.15">
      <c r="A24" s="17">
        <v>88</v>
      </c>
      <c r="B24" s="18" t="s">
        <v>36</v>
      </c>
      <c r="C24" s="17">
        <v>350</v>
      </c>
      <c r="D24" s="18" t="s">
        <v>54</v>
      </c>
      <c r="E24" s="17">
        <v>152073</v>
      </c>
      <c r="F24" s="18" t="s">
        <v>1102</v>
      </c>
      <c r="G24" s="17" t="s">
        <v>28</v>
      </c>
      <c r="H24" s="18" t="s">
        <v>26</v>
      </c>
      <c r="I24" s="17" t="s">
        <v>55</v>
      </c>
      <c r="J24" s="19">
        <v>40</v>
      </c>
      <c r="K24" s="19">
        <v>0</v>
      </c>
      <c r="L24" s="19">
        <v>40</v>
      </c>
      <c r="M24" s="19">
        <v>0</v>
      </c>
      <c r="N24" s="19">
        <v>0</v>
      </c>
    </row>
    <row r="25" spans="1:14" s="9" customFormat="1" ht="22.5" x14ac:dyDescent="0.15">
      <c r="A25" s="17">
        <v>88</v>
      </c>
      <c r="B25" s="18" t="s">
        <v>36</v>
      </c>
      <c r="C25" s="17">
        <v>350</v>
      </c>
      <c r="D25" s="18" t="s">
        <v>54</v>
      </c>
      <c r="E25" s="17">
        <v>152086</v>
      </c>
      <c r="F25" s="18" t="s">
        <v>1069</v>
      </c>
      <c r="G25" s="17" t="s">
        <v>28</v>
      </c>
      <c r="H25" s="18" t="s">
        <v>26</v>
      </c>
      <c r="I25" s="17" t="s">
        <v>55</v>
      </c>
      <c r="J25" s="19">
        <v>10</v>
      </c>
      <c r="K25" s="19">
        <v>0</v>
      </c>
      <c r="L25" s="19">
        <v>10</v>
      </c>
      <c r="M25" s="19">
        <v>0</v>
      </c>
      <c r="N25" s="19">
        <v>0</v>
      </c>
    </row>
  </sheetData>
  <sortState xmlns:xlrd2="http://schemas.microsoft.com/office/spreadsheetml/2017/richdata2" ref="A7:N58">
    <sortCondition descending="1" ref="J7:J58"/>
  </sortState>
  <mergeCells count="7">
    <mergeCell ref="J4:N4"/>
    <mergeCell ref="A4:B4"/>
    <mergeCell ref="C4:D4"/>
    <mergeCell ref="E4:F4"/>
    <mergeCell ref="G4:G5"/>
    <mergeCell ref="H4:H5"/>
    <mergeCell ref="I4:I5"/>
  </mergeCells>
  <pageMargins left="0.70866141732283472" right="0.70866141732283472" top="0.74803149606299213" bottom="0.74803149606299213" header="0.31496062992125984" footer="0.31496062992125984"/>
  <pageSetup paperSize="9" scale="41"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29</vt:i4>
      </vt:variant>
      <vt:variant>
        <vt:lpstr>Rangos con nombre</vt:lpstr>
      </vt:variant>
      <vt:variant>
        <vt:i4>26</vt:i4>
      </vt:variant>
    </vt:vector>
  </HeadingPairs>
  <TitlesOfParts>
    <vt:vector size="55" baseType="lpstr">
      <vt:lpstr>Resumen</vt:lpstr>
      <vt:lpstr>CABA</vt:lpstr>
      <vt:lpstr>Buenos Aires</vt:lpstr>
      <vt:lpstr>Catamarca</vt:lpstr>
      <vt:lpstr>Córdoba</vt:lpstr>
      <vt:lpstr>Corrientes</vt:lpstr>
      <vt:lpstr>Entre Rios</vt:lpstr>
      <vt:lpstr>Formosa</vt:lpstr>
      <vt:lpstr>Jujuy</vt:lpstr>
      <vt:lpstr>La Pampa</vt:lpstr>
      <vt:lpstr>La Rioja</vt:lpstr>
      <vt:lpstr>Mendoza</vt:lpstr>
      <vt:lpstr>Misiones</vt:lpstr>
      <vt:lpstr>Rio Negro</vt:lpstr>
      <vt:lpstr>Salta</vt:lpstr>
      <vt:lpstr>San Juan</vt:lpstr>
      <vt:lpstr>San Luis</vt:lpstr>
      <vt:lpstr>Santa Cruz</vt:lpstr>
      <vt:lpstr>Santa Fe</vt:lpstr>
      <vt:lpstr>Santiago del Estero</vt:lpstr>
      <vt:lpstr>Tierra del Fuego</vt:lpstr>
      <vt:lpstr>Tucumán</vt:lpstr>
      <vt:lpstr>Chaco</vt:lpstr>
      <vt:lpstr>Chubut</vt:lpstr>
      <vt:lpstr>Neuquén</vt:lpstr>
      <vt:lpstr>Nacional</vt:lpstr>
      <vt:lpstr>Binacional</vt:lpstr>
      <vt:lpstr>Interprovincial</vt:lpstr>
      <vt:lpstr>No clasificado</vt:lpstr>
      <vt:lpstr>'Buenos Aires'!Títulos_a_imprimir</vt:lpstr>
      <vt:lpstr>CABA!Títulos_a_imprimir</vt:lpstr>
      <vt:lpstr>Catamarca!Títulos_a_imprimir</vt:lpstr>
      <vt:lpstr>Chaco!Títulos_a_imprimir</vt:lpstr>
      <vt:lpstr>Chubut!Títulos_a_imprimir</vt:lpstr>
      <vt:lpstr>Córdoba!Títulos_a_imprimir</vt:lpstr>
      <vt:lpstr>Corrientes!Títulos_a_imprimir</vt:lpstr>
      <vt:lpstr>'Entre Rios'!Títulos_a_imprimir</vt:lpstr>
      <vt:lpstr>Formosa!Títulos_a_imprimir</vt:lpstr>
      <vt:lpstr>Interprovincial!Títulos_a_imprimir</vt:lpstr>
      <vt:lpstr>Jujuy!Títulos_a_imprimir</vt:lpstr>
      <vt:lpstr>'La Pampa'!Títulos_a_imprimir</vt:lpstr>
      <vt:lpstr>'La Rioja'!Títulos_a_imprimir</vt:lpstr>
      <vt:lpstr>Mendoza!Títulos_a_imprimir</vt:lpstr>
      <vt:lpstr>Misiones!Títulos_a_imprimir</vt:lpstr>
      <vt:lpstr>Nacional!Títulos_a_imprimir</vt:lpstr>
      <vt:lpstr>'No clasificado'!Títulos_a_imprimir</vt:lpstr>
      <vt:lpstr>'Rio Negro'!Títulos_a_imprimir</vt:lpstr>
      <vt:lpstr>Salta!Títulos_a_imprimir</vt:lpstr>
      <vt:lpstr>'San Juan'!Títulos_a_imprimir</vt:lpstr>
      <vt:lpstr>'San Luis'!Títulos_a_imprimir</vt:lpstr>
      <vt:lpstr>'Santa Cruz'!Títulos_a_imprimir</vt:lpstr>
      <vt:lpstr>'Santa Fe'!Títulos_a_imprimir</vt:lpstr>
      <vt:lpstr>'Santiago del Estero'!Títulos_a_imprimir</vt:lpstr>
      <vt:lpstr>'Tierra del Fuego'!Títulos_a_imprimir</vt:lpstr>
      <vt:lpstr>Tucumán!Títulos_a_imprimir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 Cafarelli</dc:creator>
  <cp:lastModifiedBy>Licencias1 OPC</cp:lastModifiedBy>
  <cp:lastPrinted>2024-10-17T19:53:44Z</cp:lastPrinted>
  <dcterms:created xsi:type="dcterms:W3CDTF">2024-10-16T19:10:26Z</dcterms:created>
  <dcterms:modified xsi:type="dcterms:W3CDTF">2025-10-23T17:06:38Z</dcterms:modified>
</cp:coreProperties>
</file>